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autoCompressPictures="0"/>
  <bookViews>
    <workbookView xWindow="1905" yWindow="960" windowWidth="20730" windowHeight="11760"/>
  </bookViews>
  <sheets>
    <sheet name="Gantt Chart" sheetId="1" r:id="rId1"/>
    <sheet name="Copyright-2" sheetId="3" state="hidden" r:id="rId2"/>
  </sheets>
  <calcPr calcId="140001" concurrentCalc="0"/>
  <fileRecoveryPr repairLoad="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/>
  <c r="F20"/>
  <c r="F12"/>
  <c r="F13"/>
  <c r="F14"/>
  <c r="F15"/>
  <c r="F16"/>
  <c r="F17"/>
  <c r="F18"/>
  <c r="F19"/>
  <c r="F11"/>
  <c r="G13"/>
  <c r="G17"/>
  <c r="G19"/>
  <c r="G20"/>
  <c r="G18"/>
  <c r="G16"/>
  <c r="G14"/>
  <c r="G12"/>
  <c r="G11"/>
  <c r="G15"/>
  <c r="H10"/>
  <c r="H11"/>
  <c r="H13"/>
  <c r="H15"/>
  <c r="H17"/>
  <c r="H19"/>
  <c r="H12"/>
  <c r="H14"/>
  <c r="H16"/>
  <c r="H18"/>
  <c r="H20"/>
  <c r="I10"/>
  <c r="I12"/>
  <c r="I14"/>
  <c r="I13"/>
  <c r="I17"/>
  <c r="I15"/>
  <c r="I16"/>
  <c r="I20"/>
  <c r="I19"/>
  <c r="I11"/>
  <c r="I18"/>
  <c r="J10"/>
  <c r="K10"/>
  <c r="K13"/>
  <c r="K12"/>
  <c r="K15"/>
  <c r="K14"/>
  <c r="K17"/>
  <c r="K19"/>
  <c r="K16"/>
  <c r="K18"/>
  <c r="K11"/>
  <c r="K20"/>
  <c r="J13"/>
  <c r="J12"/>
  <c r="J15"/>
  <c r="J14"/>
  <c r="J17"/>
  <c r="J16"/>
  <c r="J18"/>
  <c r="J11"/>
  <c r="J20"/>
  <c r="J19"/>
  <c r="L10"/>
  <c r="L14"/>
  <c r="L12"/>
  <c r="L16"/>
  <c r="L13"/>
  <c r="L15"/>
  <c r="L20"/>
  <c r="L19"/>
  <c r="L18"/>
  <c r="L11"/>
  <c r="L17"/>
  <c r="M10"/>
  <c r="M12"/>
  <c r="M13"/>
  <c r="M14"/>
  <c r="M17"/>
  <c r="M16"/>
  <c r="M15"/>
  <c r="M20"/>
  <c r="M19"/>
  <c r="M18"/>
  <c r="M11"/>
  <c r="N10"/>
  <c r="N13"/>
  <c r="N12"/>
  <c r="N15"/>
  <c r="N14"/>
  <c r="N17"/>
  <c r="N16"/>
  <c r="N18"/>
  <c r="N11"/>
  <c r="N20"/>
  <c r="N19"/>
  <c r="O10"/>
  <c r="O13"/>
  <c r="O15"/>
  <c r="O12"/>
  <c r="O14"/>
  <c r="O17"/>
  <c r="O19"/>
  <c r="O18"/>
  <c r="O11"/>
  <c r="O16"/>
  <c r="O20"/>
  <c r="P10"/>
  <c r="P14"/>
  <c r="P13"/>
  <c r="P12"/>
  <c r="P15"/>
  <c r="P16"/>
  <c r="P17"/>
  <c r="P20"/>
  <c r="P19"/>
  <c r="P18"/>
  <c r="P11"/>
  <c r="Q10"/>
  <c r="Q12"/>
  <c r="Q13"/>
  <c r="Q17"/>
  <c r="Q15"/>
  <c r="Q16"/>
  <c r="Q14"/>
  <c r="Q20"/>
  <c r="Q19"/>
  <c r="Q18"/>
  <c r="Q11"/>
  <c r="R10"/>
  <c r="R13"/>
  <c r="R12"/>
  <c r="R14"/>
  <c r="R15"/>
  <c r="R17"/>
  <c r="R16"/>
  <c r="R18"/>
  <c r="R11"/>
  <c r="R20"/>
  <c r="R19"/>
  <c r="S10"/>
  <c r="S13"/>
  <c r="S12"/>
  <c r="S14"/>
  <c r="S15"/>
  <c r="S17"/>
  <c r="S19"/>
  <c r="S18"/>
  <c r="S11"/>
  <c r="S16"/>
  <c r="S20"/>
  <c r="T10"/>
  <c r="T14"/>
  <c r="T12"/>
  <c r="T16"/>
  <c r="T15"/>
  <c r="T20"/>
  <c r="T17"/>
  <c r="T19"/>
  <c r="T13"/>
  <c r="T18"/>
  <c r="T11"/>
  <c r="U10"/>
  <c r="U12"/>
  <c r="U13"/>
  <c r="U14"/>
  <c r="U17"/>
  <c r="U16"/>
  <c r="U20"/>
  <c r="U15"/>
  <c r="U19"/>
  <c r="U11"/>
  <c r="U18"/>
  <c r="V10"/>
  <c r="V13"/>
  <c r="V12"/>
  <c r="V15"/>
  <c r="V17"/>
  <c r="V16"/>
  <c r="V18"/>
  <c r="V11"/>
  <c r="V14"/>
  <c r="V20"/>
  <c r="V19"/>
  <c r="W10"/>
  <c r="W13"/>
  <c r="W14"/>
  <c r="W15"/>
  <c r="W12"/>
  <c r="W17"/>
  <c r="W16"/>
  <c r="W19"/>
  <c r="W18"/>
  <c r="W11"/>
  <c r="W20"/>
  <c r="X10"/>
  <c r="X14"/>
  <c r="X13"/>
  <c r="X15"/>
  <c r="X16"/>
  <c r="X12"/>
  <c r="X20"/>
  <c r="X19"/>
  <c r="X17"/>
  <c r="X18"/>
  <c r="X11"/>
  <c r="Y10"/>
  <c r="Y12"/>
  <c r="Y14"/>
  <c r="Y13"/>
  <c r="Y17"/>
  <c r="Y15"/>
  <c r="Y16"/>
  <c r="Y20"/>
  <c r="Y19"/>
  <c r="Y11"/>
  <c r="Y18"/>
  <c r="Z10"/>
  <c r="Z13"/>
  <c r="Z12"/>
  <c r="Z15"/>
  <c r="Z14"/>
  <c r="Z17"/>
  <c r="Z16"/>
  <c r="Z18"/>
  <c r="Z11"/>
  <c r="Z20"/>
  <c r="Z19"/>
  <c r="AA10"/>
  <c r="AA13"/>
  <c r="AA12"/>
  <c r="AA15"/>
  <c r="AA14"/>
  <c r="AA17"/>
  <c r="AA19"/>
  <c r="AA16"/>
  <c r="AA18"/>
  <c r="AA11"/>
  <c r="AA20"/>
  <c r="AB10"/>
  <c r="AB14"/>
  <c r="AB12"/>
  <c r="AB13"/>
  <c r="AB16"/>
  <c r="AB15"/>
  <c r="AB20"/>
  <c r="AB19"/>
  <c r="AB18"/>
  <c r="AB11"/>
  <c r="AB17"/>
  <c r="AC10"/>
  <c r="AC12"/>
  <c r="AC13"/>
  <c r="AC14"/>
  <c r="AC17"/>
  <c r="AC16"/>
  <c r="AC20"/>
  <c r="AC19"/>
  <c r="AC18"/>
  <c r="AC11"/>
  <c r="AC15"/>
  <c r="AD10"/>
  <c r="AD13"/>
  <c r="AD12"/>
  <c r="AD15"/>
  <c r="AD14"/>
  <c r="AD17"/>
  <c r="AD16"/>
  <c r="AD18"/>
  <c r="AD11"/>
  <c r="AD20"/>
  <c r="AD19"/>
  <c r="AE10"/>
  <c r="AE13"/>
  <c r="AE15"/>
  <c r="AE12"/>
  <c r="AE14"/>
  <c r="AE17"/>
  <c r="AE19"/>
  <c r="AE18"/>
  <c r="AE11"/>
  <c r="AE16"/>
  <c r="AE20"/>
  <c r="AF10"/>
  <c r="AF14"/>
  <c r="AF13"/>
  <c r="AF15"/>
  <c r="AF16"/>
  <c r="AF12"/>
  <c r="AF17"/>
  <c r="AF20"/>
  <c r="AF19"/>
  <c r="AF18"/>
  <c r="AF11"/>
  <c r="AG10"/>
  <c r="AG12"/>
  <c r="AG13"/>
  <c r="AG17"/>
  <c r="AG14"/>
  <c r="AG15"/>
  <c r="AG16"/>
  <c r="AG20"/>
  <c r="AG19"/>
  <c r="AG18"/>
  <c r="AG11"/>
  <c r="AH10"/>
  <c r="AH13"/>
  <c r="AH12"/>
  <c r="AH14"/>
  <c r="AH15"/>
  <c r="AH17"/>
  <c r="AH16"/>
  <c r="AH18"/>
  <c r="AH11"/>
  <c r="AH20"/>
  <c r="AH19"/>
  <c r="AI10"/>
  <c r="AI13"/>
  <c r="AI12"/>
  <c r="AI14"/>
  <c r="AI15"/>
  <c r="AI17"/>
  <c r="AI19"/>
  <c r="AI18"/>
  <c r="AI11"/>
  <c r="AI16"/>
  <c r="AI20"/>
  <c r="AJ10"/>
  <c r="AJ14"/>
  <c r="AJ12"/>
  <c r="AJ16"/>
  <c r="AJ13"/>
  <c r="AJ15"/>
  <c r="AJ20"/>
  <c r="AJ17"/>
  <c r="AJ19"/>
  <c r="AJ18"/>
  <c r="AJ11"/>
  <c r="AK10"/>
  <c r="AK12"/>
  <c r="AK13"/>
  <c r="AK14"/>
  <c r="AK17"/>
  <c r="AK16"/>
  <c r="AK15"/>
  <c r="AK20"/>
  <c r="AK19"/>
  <c r="AK11"/>
  <c r="AK18"/>
  <c r="AL10"/>
  <c r="AL13"/>
  <c r="AL12"/>
  <c r="AL15"/>
  <c r="AL17"/>
  <c r="AL14"/>
  <c r="AL16"/>
  <c r="AL18"/>
  <c r="AL11"/>
  <c r="AL20"/>
  <c r="AL19"/>
  <c r="AM10"/>
  <c r="AM13"/>
  <c r="AM14"/>
  <c r="AM15"/>
  <c r="AM12"/>
  <c r="AM17"/>
  <c r="AM16"/>
  <c r="AM19"/>
  <c r="AM18"/>
  <c r="AM11"/>
  <c r="AM20"/>
  <c r="AN10"/>
  <c r="AN14"/>
  <c r="AN13"/>
  <c r="AN15"/>
  <c r="AN16"/>
  <c r="AN12"/>
  <c r="AN20"/>
  <c r="AN19"/>
  <c r="AN17"/>
  <c r="AN18"/>
  <c r="AN11"/>
  <c r="AO10"/>
  <c r="AO12"/>
  <c r="AO14"/>
  <c r="AO13"/>
  <c r="AO17"/>
  <c r="AO15"/>
  <c r="AO16"/>
  <c r="AO20"/>
  <c r="AO19"/>
  <c r="AO11"/>
  <c r="AO18"/>
  <c r="AP10"/>
  <c r="AP13"/>
  <c r="AP12"/>
  <c r="AP15"/>
  <c r="AP14"/>
  <c r="AP17"/>
  <c r="AP16"/>
  <c r="AP18"/>
  <c r="AP11"/>
  <c r="AP20"/>
  <c r="AP19"/>
  <c r="AQ10"/>
  <c r="AQ13"/>
  <c r="AQ12"/>
  <c r="AQ15"/>
  <c r="AQ17"/>
  <c r="AQ19"/>
  <c r="AQ16"/>
  <c r="AQ18"/>
  <c r="AQ11"/>
  <c r="AQ14"/>
  <c r="AQ20"/>
  <c r="AR10"/>
  <c r="AR14"/>
  <c r="AR12"/>
  <c r="AR16"/>
  <c r="AR13"/>
  <c r="AR15"/>
  <c r="AR20"/>
  <c r="AR19"/>
  <c r="AR18"/>
  <c r="AR11"/>
  <c r="AR17"/>
  <c r="AS10"/>
  <c r="AS12"/>
  <c r="AS13"/>
  <c r="AS14"/>
  <c r="AS17"/>
  <c r="AS16"/>
  <c r="AS15"/>
  <c r="AS20"/>
  <c r="AS19"/>
  <c r="AS18"/>
  <c r="AS11"/>
  <c r="AT10"/>
  <c r="AT13"/>
  <c r="AT12"/>
  <c r="AT15"/>
  <c r="AT14"/>
  <c r="AT17"/>
  <c r="AT16"/>
  <c r="AT18"/>
  <c r="AT11"/>
  <c r="AT20"/>
  <c r="AT19"/>
  <c r="AU10"/>
  <c r="AU13"/>
  <c r="AU15"/>
  <c r="AU12"/>
  <c r="AU14"/>
  <c r="AU17"/>
  <c r="AU19"/>
  <c r="AU18"/>
  <c r="AU11"/>
  <c r="AU16"/>
  <c r="AU20"/>
  <c r="AV10"/>
  <c r="AV14"/>
  <c r="AV13"/>
  <c r="AV12"/>
  <c r="AV15"/>
  <c r="AV16"/>
  <c r="AV20"/>
  <c r="AV17"/>
  <c r="AV19"/>
  <c r="AV18"/>
  <c r="AV11"/>
  <c r="AW10"/>
  <c r="AW12"/>
  <c r="AW13"/>
  <c r="AW14"/>
  <c r="AW17"/>
  <c r="AW15"/>
  <c r="AW16"/>
  <c r="AW20"/>
  <c r="AW19"/>
  <c r="AW11"/>
  <c r="AW18"/>
  <c r="AX10"/>
  <c r="AX13"/>
  <c r="AX12"/>
  <c r="AX14"/>
  <c r="AX15"/>
  <c r="AX17"/>
  <c r="AX16"/>
  <c r="AX18"/>
  <c r="AX11"/>
  <c r="AX20"/>
  <c r="AX19"/>
  <c r="AY10"/>
  <c r="AY13"/>
  <c r="AY12"/>
  <c r="AY14"/>
  <c r="AY15"/>
  <c r="AY19"/>
  <c r="AY18"/>
  <c r="AY11"/>
  <c r="AY17"/>
  <c r="AY20"/>
  <c r="AY16"/>
  <c r="AZ10"/>
  <c r="AZ14"/>
  <c r="AZ12"/>
  <c r="AZ16"/>
  <c r="AZ15"/>
  <c r="AZ20"/>
  <c r="AZ19"/>
  <c r="AZ18"/>
  <c r="AZ11"/>
  <c r="AZ13"/>
  <c r="AZ17"/>
  <c r="BA10"/>
  <c r="BA12"/>
  <c r="BA13"/>
  <c r="BA14"/>
  <c r="BA17"/>
  <c r="BA16"/>
  <c r="BA20"/>
  <c r="BA15"/>
  <c r="BA19"/>
  <c r="BA11"/>
  <c r="BA18"/>
  <c r="BB10"/>
  <c r="BB13"/>
  <c r="BB12"/>
  <c r="BB15"/>
  <c r="BB14"/>
  <c r="BB17"/>
  <c r="BB16"/>
  <c r="BB18"/>
  <c r="BB11"/>
  <c r="BB20"/>
  <c r="BB19"/>
  <c r="BC10"/>
  <c r="BC13"/>
  <c r="BC14"/>
  <c r="BC15"/>
  <c r="BC12"/>
  <c r="BC16"/>
  <c r="BC17"/>
  <c r="BC19"/>
  <c r="BC18"/>
  <c r="BC11"/>
  <c r="BC20"/>
  <c r="BD10"/>
  <c r="BD14"/>
  <c r="BD13"/>
  <c r="BD15"/>
  <c r="BD16"/>
  <c r="BD12"/>
  <c r="BD20"/>
  <c r="BD17"/>
  <c r="BD19"/>
  <c r="BD18"/>
  <c r="BD11"/>
  <c r="BE10"/>
  <c r="BE12"/>
  <c r="BE14"/>
  <c r="BE13"/>
  <c r="BE17"/>
  <c r="BE15"/>
  <c r="BE16"/>
  <c r="BE20"/>
  <c r="BE19"/>
  <c r="BE18"/>
  <c r="BE11"/>
  <c r="BF10"/>
  <c r="BF12"/>
  <c r="BF15"/>
  <c r="BF14"/>
  <c r="BF13"/>
  <c r="BF17"/>
  <c r="BF16"/>
  <c r="BF18"/>
  <c r="BF11"/>
  <c r="BF20"/>
  <c r="BF19"/>
  <c r="BG10"/>
  <c r="BG13"/>
  <c r="BG12"/>
  <c r="BG15"/>
  <c r="BG14"/>
  <c r="BG19"/>
  <c r="BG16"/>
  <c r="BG18"/>
  <c r="BG11"/>
  <c r="BG17"/>
  <c r="BG20"/>
  <c r="BH10"/>
  <c r="BH14"/>
  <c r="BH13"/>
  <c r="BH12"/>
  <c r="BH16"/>
  <c r="BH15"/>
  <c r="BH20"/>
  <c r="BH19"/>
  <c r="BH18"/>
  <c r="BH11"/>
  <c r="BH17"/>
  <c r="BI10"/>
  <c r="BI12"/>
  <c r="BI14"/>
  <c r="BI13"/>
  <c r="BI17"/>
  <c r="BI16"/>
  <c r="BI20"/>
  <c r="BI19"/>
  <c r="BI18"/>
  <c r="BI11"/>
  <c r="BI15"/>
  <c r="BJ10"/>
  <c r="BJ12"/>
  <c r="BJ15"/>
  <c r="BJ14"/>
  <c r="BJ13"/>
  <c r="BJ17"/>
  <c r="BJ16"/>
  <c r="BJ18"/>
  <c r="BJ11"/>
  <c r="BJ20"/>
  <c r="BJ19"/>
  <c r="BK10"/>
  <c r="BK13"/>
  <c r="BK15"/>
  <c r="BK12"/>
  <c r="BK14"/>
  <c r="BK17"/>
  <c r="BK19"/>
  <c r="BK18"/>
  <c r="BK11"/>
  <c r="BK16"/>
  <c r="BK20"/>
  <c r="BL10"/>
  <c r="BL14"/>
  <c r="BL15"/>
  <c r="BL16"/>
  <c r="BL13"/>
  <c r="BL12"/>
  <c r="BL20"/>
  <c r="BL17"/>
  <c r="BL19"/>
  <c r="BL18"/>
  <c r="BL11"/>
  <c r="BM10"/>
  <c r="BM12"/>
  <c r="BM13"/>
  <c r="BM17"/>
  <c r="BM15"/>
  <c r="BM16"/>
  <c r="BM20"/>
  <c r="BM19"/>
  <c r="BM18"/>
  <c r="BM14"/>
  <c r="BM11"/>
  <c r="BN10"/>
  <c r="BN12"/>
  <c r="BN14"/>
  <c r="BN15"/>
  <c r="BN13"/>
  <c r="BN17"/>
  <c r="BN16"/>
  <c r="BN18"/>
  <c r="BN11"/>
  <c r="BN20"/>
  <c r="BN19"/>
  <c r="BO10"/>
  <c r="BO13"/>
  <c r="BO12"/>
  <c r="BO14"/>
  <c r="BO15"/>
  <c r="BO19"/>
  <c r="BO18"/>
  <c r="BO11"/>
  <c r="BO17"/>
  <c r="BO16"/>
  <c r="BO20"/>
  <c r="BP10"/>
  <c r="BP14"/>
  <c r="BP12"/>
  <c r="BP13"/>
  <c r="BP16"/>
  <c r="BP15"/>
  <c r="BP20"/>
  <c r="BP19"/>
  <c r="BP18"/>
  <c r="BP11"/>
  <c r="BP17"/>
  <c r="BQ10"/>
  <c r="BQ12"/>
  <c r="BQ14"/>
  <c r="BQ17"/>
  <c r="BQ16"/>
  <c r="BQ13"/>
  <c r="BQ15"/>
  <c r="BQ20"/>
  <c r="BQ19"/>
  <c r="BQ11"/>
  <c r="BQ18"/>
  <c r="BR10"/>
  <c r="BR12"/>
  <c r="BR13"/>
  <c r="BR15"/>
  <c r="BR14"/>
  <c r="BR17"/>
  <c r="BR16"/>
  <c r="BR18"/>
  <c r="BR11"/>
  <c r="BR20"/>
  <c r="BR19"/>
  <c r="BS10"/>
  <c r="BS13"/>
  <c r="BS14"/>
  <c r="BS15"/>
  <c r="BS12"/>
  <c r="BS16"/>
  <c r="BS17"/>
  <c r="BS19"/>
  <c r="BS18"/>
  <c r="BS11"/>
  <c r="BS20"/>
  <c r="BT10"/>
  <c r="BT14"/>
  <c r="BT13"/>
  <c r="BT15"/>
  <c r="BT16"/>
  <c r="BT20"/>
  <c r="BT12"/>
  <c r="BT17"/>
  <c r="BT19"/>
  <c r="BT18"/>
  <c r="BT11"/>
  <c r="BU10"/>
  <c r="BU12"/>
  <c r="BU14"/>
  <c r="BU13"/>
  <c r="BU17"/>
  <c r="BU15"/>
  <c r="BU16"/>
  <c r="BU20"/>
  <c r="BU19"/>
  <c r="BU11"/>
  <c r="BU18"/>
  <c r="BV10"/>
  <c r="BV12"/>
  <c r="BV15"/>
  <c r="BV14"/>
  <c r="BV17"/>
  <c r="BV16"/>
  <c r="BV13"/>
  <c r="BV18"/>
  <c r="BV11"/>
  <c r="BV20"/>
  <c r="BV19"/>
  <c r="BW10"/>
  <c r="BW13"/>
  <c r="BW12"/>
  <c r="BW15"/>
  <c r="BW14"/>
  <c r="BW19"/>
  <c r="BW16"/>
  <c r="BW18"/>
  <c r="BW11"/>
  <c r="BW17"/>
  <c r="BW20"/>
  <c r="BX10"/>
  <c r="BX14"/>
  <c r="BX13"/>
  <c r="BX12"/>
  <c r="BX16"/>
  <c r="BX15"/>
  <c r="BX20"/>
  <c r="BX19"/>
  <c r="BX18"/>
  <c r="BX11"/>
  <c r="BX17"/>
  <c r="BY10"/>
  <c r="BY12"/>
  <c r="BY14"/>
  <c r="BY13"/>
  <c r="BY16"/>
  <c r="BY17"/>
  <c r="BY15"/>
  <c r="BY20"/>
  <c r="BY19"/>
  <c r="BY18"/>
  <c r="BY11"/>
  <c r="BZ10"/>
  <c r="BZ12"/>
  <c r="BZ15"/>
  <c r="BZ14"/>
  <c r="BZ13"/>
  <c r="BZ16"/>
  <c r="BZ18"/>
  <c r="BZ11"/>
  <c r="BZ17"/>
  <c r="BZ20"/>
  <c r="BZ19"/>
  <c r="CA10"/>
  <c r="CA13"/>
  <c r="CA15"/>
  <c r="CA12"/>
  <c r="CA14"/>
  <c r="CA19"/>
  <c r="CA18"/>
  <c r="CA11"/>
  <c r="CA16"/>
  <c r="CA17"/>
  <c r="CA20"/>
  <c r="CB10"/>
  <c r="CB14"/>
  <c r="CB12"/>
  <c r="CB13"/>
  <c r="CB15"/>
  <c r="CB16"/>
  <c r="CB20"/>
  <c r="CB19"/>
  <c r="CB18"/>
  <c r="CB11"/>
  <c r="CB17"/>
  <c r="CC10"/>
  <c r="CC12"/>
  <c r="CC13"/>
  <c r="CC14"/>
  <c r="CC15"/>
  <c r="CC16"/>
  <c r="CC17"/>
  <c r="CC20"/>
  <c r="CC19"/>
  <c r="CC11"/>
  <c r="CC18"/>
  <c r="CD10"/>
  <c r="CD12"/>
  <c r="CD14"/>
  <c r="CD15"/>
  <c r="CD13"/>
  <c r="CD16"/>
  <c r="CD18"/>
  <c r="CD11"/>
  <c r="CD17"/>
  <c r="CD20"/>
  <c r="CD19"/>
  <c r="CE10"/>
  <c r="CE13"/>
  <c r="CE12"/>
  <c r="CE14"/>
  <c r="CE15"/>
  <c r="CE19"/>
  <c r="CE18"/>
  <c r="CE11"/>
  <c r="CE17"/>
  <c r="CE16"/>
  <c r="CE20"/>
  <c r="CF10"/>
  <c r="CF14"/>
  <c r="CF12"/>
  <c r="CF13"/>
  <c r="CF16"/>
  <c r="CF20"/>
  <c r="CF19"/>
  <c r="CF15"/>
  <c r="CF18"/>
  <c r="CF11"/>
  <c r="CF17"/>
  <c r="CG10"/>
  <c r="CG12"/>
  <c r="CG15"/>
  <c r="CG13"/>
  <c r="CG14"/>
  <c r="CG16"/>
  <c r="CG17"/>
  <c r="CG20"/>
  <c r="CG19"/>
  <c r="CG11"/>
  <c r="CG18"/>
  <c r="CH10"/>
  <c r="CH12"/>
  <c r="CH13"/>
  <c r="CH15"/>
  <c r="CH14"/>
  <c r="CH16"/>
  <c r="CH18"/>
  <c r="CH11"/>
  <c r="CH17"/>
  <c r="CH20"/>
  <c r="CH19"/>
</calcChain>
</file>

<file path=xl/sharedStrings.xml><?xml version="1.0" encoding="utf-8"?>
<sst xmlns="http://schemas.openxmlformats.org/spreadsheetml/2006/main" count="33" uniqueCount="33">
  <si>
    <t>Milestone</t>
  </si>
  <si>
    <t>Milestone 1</t>
  </si>
  <si>
    <t>Milestone 2</t>
  </si>
  <si>
    <t>Milestone 3</t>
  </si>
  <si>
    <t>Milestone 4</t>
  </si>
  <si>
    <t>Milestone 5</t>
  </si>
  <si>
    <t>Milestone 6</t>
  </si>
  <si>
    <t>Milestone 7</t>
  </si>
  <si>
    <t>Milestone 8</t>
  </si>
  <si>
    <t>Milestone 9</t>
  </si>
  <si>
    <t>Milestone 10</t>
  </si>
  <si>
    <t>Name 1</t>
  </si>
  <si>
    <t>Name 6</t>
  </si>
  <si>
    <t>Name 2</t>
  </si>
  <si>
    <t>Name 3</t>
  </si>
  <si>
    <t>Name 4</t>
  </si>
  <si>
    <t>Name 5</t>
  </si>
  <si>
    <t>Name 7</t>
  </si>
  <si>
    <t>Name 8</t>
  </si>
  <si>
    <t>Name 9</t>
  </si>
  <si>
    <t>Name 10</t>
  </si>
  <si>
    <t>Responsible 
People</t>
  </si>
  <si>
    <t>Start 
Date</t>
  </si>
  <si>
    <t>End 
Date</t>
  </si>
  <si>
    <t>Work Days 
Number</t>
  </si>
  <si>
    <t>Company Name:</t>
  </si>
  <si>
    <t>Gantt Planner</t>
  </si>
  <si>
    <t>Project Name:</t>
  </si>
  <si>
    <t>Start of planning:</t>
  </si>
  <si>
    <t>Your Company Name</t>
  </si>
  <si>
    <t>Your Project Name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</si>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</sst>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[$-409]dd\-mmm\-yy;@"/>
  </numFmts>
  <fonts count="19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0" tint="-0.499984740745262"/>
      <name val="Arial Narrow"/>
      <family val="2"/>
    </font>
    <font>
      <sz val="10"/>
      <color theme="1" tint="0.14999847407452621"/>
      <name val="Arial Narrow"/>
      <family val="2"/>
    </font>
    <font>
      <b/>
      <sz val="10"/>
      <name val="Arial Narrow"/>
      <family val="2"/>
    </font>
    <font>
      <sz val="10"/>
      <color indexed="55"/>
      <name val="Arial Narrow"/>
      <family val="2"/>
    </font>
    <font>
      <sz val="5"/>
      <name val="Arial Narrow"/>
      <family val="2"/>
    </font>
    <font>
      <sz val="8"/>
      <name val="Arial Narrow"/>
      <family val="2"/>
    </font>
    <font>
      <sz val="10"/>
      <color indexed="9"/>
      <name val="Arial Narrow"/>
      <family val="2"/>
    </font>
    <font>
      <sz val="10"/>
      <color theme="1" tint="0.34998626667073579"/>
      <name val="Arial Narrow"/>
      <family val="2"/>
    </font>
    <font>
      <sz val="8"/>
      <name val="Calibri"/>
      <family val="2"/>
      <scheme val="minor"/>
    </font>
    <font>
      <b/>
      <sz val="12"/>
      <color theme="0"/>
      <name val="Arial Narrow"/>
      <family val="2"/>
    </font>
    <font>
      <sz val="48"/>
      <color rgb="FF0000CC"/>
      <name val="Arial Narrow"/>
      <family val="2"/>
    </font>
    <font>
      <sz val="14"/>
      <color theme="1" tint="0.14999847407452621"/>
      <name val="Arial Narrow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ck">
        <color rgb="FF0000CC"/>
      </top>
      <bottom style="thick">
        <color rgb="FF0000CC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textRotation="90"/>
    </xf>
    <xf numFmtId="0" fontId="3" fillId="0" borderId="0" xfId="0" applyFont="1"/>
    <xf numFmtId="0" fontId="4" fillId="0" borderId="0" xfId="0" applyFont="1"/>
    <xf numFmtId="9" fontId="5" fillId="0" borderId="0" xfId="0" applyNumberFormat="1" applyFont="1"/>
    <xf numFmtId="0" fontId="3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1" fillId="0" borderId="0" xfId="0" applyFont="1" applyBorder="1"/>
    <xf numFmtId="9" fontId="5" fillId="0" borderId="0" xfId="0" applyNumberFormat="1" applyFont="1" applyBorder="1"/>
    <xf numFmtId="9" fontId="1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1" xfId="0" applyFont="1" applyBorder="1"/>
    <xf numFmtId="0" fontId="11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Fill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4" fontId="13" fillId="0" borderId="0" xfId="0" applyNumberFormat="1" applyFont="1" applyBorder="1"/>
    <xf numFmtId="0" fontId="12" fillId="0" borderId="5" xfId="0" applyFont="1" applyFill="1" applyBorder="1" applyAlignment="1"/>
    <xf numFmtId="164" fontId="13" fillId="0" borderId="0" xfId="0" applyNumberFormat="1" applyFont="1" applyBorder="1" applyAlignment="1"/>
    <xf numFmtId="0" fontId="13" fillId="0" borderId="0" xfId="0" applyFont="1" applyFill="1" applyAlignment="1">
      <alignment horizontal="left" vertical="top" indent="1"/>
    </xf>
    <xf numFmtId="0" fontId="13" fillId="0" borderId="0" xfId="0" applyFont="1" applyFill="1" applyBorder="1" applyAlignment="1">
      <alignment horizontal="left" vertical="top" inden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indent="1"/>
    </xf>
    <xf numFmtId="165" fontId="3" fillId="0" borderId="2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left" vertical="top"/>
    </xf>
    <xf numFmtId="165" fontId="9" fillId="3" borderId="2" xfId="0" applyNumberFormat="1" applyFont="1" applyFill="1" applyBorder="1" applyAlignment="1">
      <alignment horizontal="center" vertical="center" textRotation="90"/>
    </xf>
    <xf numFmtId="165" fontId="9" fillId="4" borderId="2" xfId="0" applyNumberFormat="1" applyFont="1" applyFill="1" applyBorder="1" applyAlignment="1">
      <alignment horizontal="center" vertical="center" textRotation="90"/>
    </xf>
    <xf numFmtId="0" fontId="14" fillId="0" borderId="0" xfId="0" applyFont="1"/>
    <xf numFmtId="0" fontId="15" fillId="0" borderId="0" xfId="0" applyFont="1"/>
    <xf numFmtId="0" fontId="17" fillId="0" borderId="0" xfId="1" applyFont="1"/>
    <xf numFmtId="0" fontId="14" fillId="0" borderId="0" xfId="0" applyFont="1" applyAlignment="1"/>
    <xf numFmtId="0" fontId="18" fillId="0" borderId="0" xfId="1" applyFont="1" applyAlignment="1"/>
    <xf numFmtId="0" fontId="13" fillId="0" borderId="3" xfId="0" applyFont="1" applyBorder="1" applyAlignment="1">
      <alignment horizontal="left" vertical="top"/>
    </xf>
    <xf numFmtId="0" fontId="14" fillId="0" borderId="0" xfId="0" applyFont="1" applyAlignment="1">
      <alignment horizontal="left"/>
    </xf>
    <xf numFmtId="0" fontId="18" fillId="0" borderId="0" xfId="1" applyFont="1" applyAlignment="1">
      <alignment horizontal="left"/>
    </xf>
  </cellXfs>
  <cellStyles count="2">
    <cellStyle name="Hyperlink" xfId="1" builtinId="8"/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rgb="FF6699FF"/>
      </font>
      <fill>
        <patternFill>
          <bgColor rgb="FF6699FF"/>
        </patternFill>
      </fill>
      <border>
        <left/>
        <right/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colors>
    <mruColors>
      <color rgb="FF0000CC"/>
      <color rgb="FF6699FF"/>
      <color rgb="FF009900"/>
      <color rgb="FF00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6247</xdr:colOff>
      <xdr:row>1</xdr:row>
      <xdr:rowOff>7328</xdr:rowOff>
    </xdr:from>
    <xdr:ext cx="1356559" cy="805960"/>
    <xdr:sp macro="" textlink="">
      <xdr:nvSpPr>
        <xdr:cNvPr id="3" name="Rectangle 2" descr="Company Logo">
          <a:extLst>
            <a:ext uri="{FF2B5EF4-FFF2-40B4-BE49-F238E27FC236}">
              <a16:creationId xmlns="" xmlns:a16="http://schemas.microsoft.com/office/drawing/2014/main" id="{26D5A476-A50B-4CAA-9FDF-5B925D8B9DFF}"/>
            </a:ext>
          </a:extLst>
        </xdr:cNvPr>
        <xdr:cNvSpPr/>
      </xdr:nvSpPr>
      <xdr:spPr>
        <a:xfrm>
          <a:off x="339622" y="120895"/>
          <a:ext cx="1356559" cy="80596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en-US" sz="20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Company Logo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33</xdr:row>
      <xdr:rowOff>104758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28785"/>
          <a:ext cx="9836150" cy="7086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B1:CI20"/>
  <sheetViews>
    <sheetView showGridLines="0" tabSelected="1" zoomScale="90" zoomScaleNormal="90" zoomScalePageLayoutView="90" workbookViewId="0">
      <pane xSplit="6" topLeftCell="G1" activePane="topRight" state="frozen"/>
      <selection pane="topRight" activeCell="O5" sqref="O5"/>
    </sheetView>
  </sheetViews>
  <sheetFormatPr defaultColWidth="11.42578125" defaultRowHeight="12.75"/>
  <cols>
    <col min="1" max="1" width="5" style="1" customWidth="1"/>
    <col min="2" max="2" width="20.7109375" style="8" customWidth="1"/>
    <col min="3" max="3" width="20.7109375" style="1" customWidth="1"/>
    <col min="4" max="6" width="17.28515625" style="1" customWidth="1"/>
    <col min="7" max="86" width="3.7109375" style="1" customWidth="1"/>
    <col min="87" max="16384" width="11.42578125" style="1"/>
  </cols>
  <sheetData>
    <row r="1" spans="2:87" ht="9" customHeight="1" thickBot="1"/>
    <row r="2" spans="2:87" ht="64.5" customHeight="1" thickTop="1" thickBot="1">
      <c r="B2" s="23"/>
      <c r="C2" s="23" t="s">
        <v>26</v>
      </c>
      <c r="D2" s="23"/>
      <c r="E2" s="23"/>
      <c r="F2" s="23"/>
    </row>
    <row r="3" spans="2:87" ht="20.100000000000001" customHeight="1" thickTop="1">
      <c r="B3" s="19"/>
      <c r="C3" s="19"/>
      <c r="D3" s="19"/>
      <c r="E3" s="19"/>
      <c r="F3" s="19"/>
    </row>
    <row r="4" spans="2:87" s="3" customFormat="1" ht="20.100000000000001" customHeight="1">
      <c r="B4" s="25" t="s">
        <v>25</v>
      </c>
      <c r="C4" s="38" t="s">
        <v>29</v>
      </c>
      <c r="D4" s="38"/>
      <c r="E4" s="38"/>
      <c r="F4" s="38"/>
    </row>
    <row r="5" spans="2:87" s="3" customFormat="1" ht="20.100000000000001" customHeight="1">
      <c r="B5" s="25"/>
      <c r="C5" s="20"/>
      <c r="D5" s="20"/>
      <c r="E5" s="20"/>
      <c r="F5" s="20"/>
    </row>
    <row r="6" spans="2:87" ht="20.100000000000001" customHeight="1">
      <c r="B6" s="25" t="s">
        <v>27</v>
      </c>
      <c r="C6" s="38" t="s">
        <v>30</v>
      </c>
      <c r="D6" s="38"/>
      <c r="E6" s="38"/>
      <c r="F6" s="3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</row>
    <row r="7" spans="2:87" ht="20.100000000000001" customHeight="1">
      <c r="B7" s="26"/>
      <c r="C7" s="18"/>
      <c r="D7" s="18"/>
      <c r="E7" s="21"/>
      <c r="F7" s="21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</row>
    <row r="8" spans="2:87" ht="20.100000000000001" customHeight="1">
      <c r="B8" s="25" t="s">
        <v>28</v>
      </c>
      <c r="C8" s="30">
        <v>43620</v>
      </c>
      <c r="D8" s="24"/>
      <c r="E8" s="22"/>
      <c r="F8" s="2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2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</row>
    <row r="9" spans="2:87" ht="20.100000000000001" customHeight="1">
      <c r="B9" s="4"/>
      <c r="D9" s="5"/>
      <c r="E9" s="11"/>
      <c r="F9" s="10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3"/>
      <c r="W9" s="14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</row>
    <row r="10" spans="2:87" s="7" customFormat="1" ht="60" customHeight="1">
      <c r="B10" s="17" t="s">
        <v>0</v>
      </c>
      <c r="C10" s="16" t="s">
        <v>21</v>
      </c>
      <c r="D10" s="16" t="s">
        <v>22</v>
      </c>
      <c r="E10" s="16" t="s">
        <v>23</v>
      </c>
      <c r="F10" s="16" t="s">
        <v>24</v>
      </c>
      <c r="G10" s="31">
        <f>IF(WEEKDAY($C$8,2)=7,$C$8-6,IF(WEEKDAY($C$8,2)=6,$C$8-5,IF(WEEKDAY($C$8,2)=5,$C$8-4,IF(WEEKDAY($C$8,2)=4,$C$8-3,IF(WEEKDAY($C$8,2)=3,$C$8-2,IF(WEEKDAY($C$8,2)=2,$C$8-1,$C$8))))))</f>
        <v>43619</v>
      </c>
      <c r="H10" s="31">
        <f>IF(WEEKDAY(G10)=6,G10+3,G10+1)</f>
        <v>43620</v>
      </c>
      <c r="I10" s="31">
        <f t="shared" ref="I10:BT10" si="0">IF(WEEKDAY(H10)=6,H10+3,H10+1)</f>
        <v>43621</v>
      </c>
      <c r="J10" s="31">
        <f t="shared" si="0"/>
        <v>43622</v>
      </c>
      <c r="K10" s="31">
        <f t="shared" si="0"/>
        <v>43623</v>
      </c>
      <c r="L10" s="32">
        <f t="shared" si="0"/>
        <v>43626</v>
      </c>
      <c r="M10" s="32">
        <f t="shared" si="0"/>
        <v>43627</v>
      </c>
      <c r="N10" s="32">
        <f t="shared" si="0"/>
        <v>43628</v>
      </c>
      <c r="O10" s="32">
        <f t="shared" si="0"/>
        <v>43629</v>
      </c>
      <c r="P10" s="32">
        <f t="shared" si="0"/>
        <v>43630</v>
      </c>
      <c r="Q10" s="31">
        <f t="shared" si="0"/>
        <v>43633</v>
      </c>
      <c r="R10" s="31">
        <f t="shared" si="0"/>
        <v>43634</v>
      </c>
      <c r="S10" s="31">
        <f t="shared" si="0"/>
        <v>43635</v>
      </c>
      <c r="T10" s="31">
        <f t="shared" si="0"/>
        <v>43636</v>
      </c>
      <c r="U10" s="31">
        <f t="shared" si="0"/>
        <v>43637</v>
      </c>
      <c r="V10" s="32">
        <f t="shared" si="0"/>
        <v>43640</v>
      </c>
      <c r="W10" s="32">
        <f t="shared" si="0"/>
        <v>43641</v>
      </c>
      <c r="X10" s="32">
        <f t="shared" si="0"/>
        <v>43642</v>
      </c>
      <c r="Y10" s="32">
        <f t="shared" si="0"/>
        <v>43643</v>
      </c>
      <c r="Z10" s="32">
        <f t="shared" si="0"/>
        <v>43644</v>
      </c>
      <c r="AA10" s="31">
        <f t="shared" si="0"/>
        <v>43647</v>
      </c>
      <c r="AB10" s="31">
        <f t="shared" si="0"/>
        <v>43648</v>
      </c>
      <c r="AC10" s="31">
        <f t="shared" si="0"/>
        <v>43649</v>
      </c>
      <c r="AD10" s="31">
        <f t="shared" si="0"/>
        <v>43650</v>
      </c>
      <c r="AE10" s="31">
        <f t="shared" si="0"/>
        <v>43651</v>
      </c>
      <c r="AF10" s="32">
        <f t="shared" si="0"/>
        <v>43654</v>
      </c>
      <c r="AG10" s="32">
        <f t="shared" si="0"/>
        <v>43655</v>
      </c>
      <c r="AH10" s="32">
        <f t="shared" si="0"/>
        <v>43656</v>
      </c>
      <c r="AI10" s="32">
        <f t="shared" si="0"/>
        <v>43657</v>
      </c>
      <c r="AJ10" s="32">
        <f t="shared" si="0"/>
        <v>43658</v>
      </c>
      <c r="AK10" s="31">
        <f t="shared" si="0"/>
        <v>43661</v>
      </c>
      <c r="AL10" s="31">
        <f t="shared" si="0"/>
        <v>43662</v>
      </c>
      <c r="AM10" s="31">
        <f t="shared" si="0"/>
        <v>43663</v>
      </c>
      <c r="AN10" s="31">
        <f t="shared" si="0"/>
        <v>43664</v>
      </c>
      <c r="AO10" s="31">
        <f t="shared" si="0"/>
        <v>43665</v>
      </c>
      <c r="AP10" s="32">
        <f t="shared" si="0"/>
        <v>43668</v>
      </c>
      <c r="AQ10" s="32">
        <f t="shared" si="0"/>
        <v>43669</v>
      </c>
      <c r="AR10" s="32">
        <f t="shared" si="0"/>
        <v>43670</v>
      </c>
      <c r="AS10" s="32">
        <f t="shared" si="0"/>
        <v>43671</v>
      </c>
      <c r="AT10" s="32">
        <f t="shared" si="0"/>
        <v>43672</v>
      </c>
      <c r="AU10" s="31">
        <f t="shared" si="0"/>
        <v>43675</v>
      </c>
      <c r="AV10" s="31">
        <f t="shared" si="0"/>
        <v>43676</v>
      </c>
      <c r="AW10" s="31">
        <f t="shared" si="0"/>
        <v>43677</v>
      </c>
      <c r="AX10" s="31">
        <f t="shared" si="0"/>
        <v>43678</v>
      </c>
      <c r="AY10" s="31">
        <f t="shared" si="0"/>
        <v>43679</v>
      </c>
      <c r="AZ10" s="32">
        <f t="shared" si="0"/>
        <v>43682</v>
      </c>
      <c r="BA10" s="32">
        <f t="shared" si="0"/>
        <v>43683</v>
      </c>
      <c r="BB10" s="32">
        <f t="shared" si="0"/>
        <v>43684</v>
      </c>
      <c r="BC10" s="32">
        <f t="shared" si="0"/>
        <v>43685</v>
      </c>
      <c r="BD10" s="32">
        <f t="shared" si="0"/>
        <v>43686</v>
      </c>
      <c r="BE10" s="31">
        <f t="shared" si="0"/>
        <v>43689</v>
      </c>
      <c r="BF10" s="31">
        <f t="shared" si="0"/>
        <v>43690</v>
      </c>
      <c r="BG10" s="31">
        <f t="shared" si="0"/>
        <v>43691</v>
      </c>
      <c r="BH10" s="31">
        <f t="shared" si="0"/>
        <v>43692</v>
      </c>
      <c r="BI10" s="31">
        <f t="shared" si="0"/>
        <v>43693</v>
      </c>
      <c r="BJ10" s="32">
        <f t="shared" si="0"/>
        <v>43696</v>
      </c>
      <c r="BK10" s="32">
        <f t="shared" si="0"/>
        <v>43697</v>
      </c>
      <c r="BL10" s="32">
        <f t="shared" si="0"/>
        <v>43698</v>
      </c>
      <c r="BM10" s="32">
        <f t="shared" si="0"/>
        <v>43699</v>
      </c>
      <c r="BN10" s="32">
        <f t="shared" si="0"/>
        <v>43700</v>
      </c>
      <c r="BO10" s="31">
        <f t="shared" si="0"/>
        <v>43703</v>
      </c>
      <c r="BP10" s="31">
        <f t="shared" si="0"/>
        <v>43704</v>
      </c>
      <c r="BQ10" s="31">
        <f t="shared" si="0"/>
        <v>43705</v>
      </c>
      <c r="BR10" s="31">
        <f t="shared" si="0"/>
        <v>43706</v>
      </c>
      <c r="BS10" s="31">
        <f t="shared" si="0"/>
        <v>43707</v>
      </c>
      <c r="BT10" s="32">
        <f t="shared" si="0"/>
        <v>43710</v>
      </c>
      <c r="BU10" s="32">
        <f t="shared" ref="BU10:CH10" si="1">IF(WEEKDAY(BT10)=6,BT10+3,BT10+1)</f>
        <v>43711</v>
      </c>
      <c r="BV10" s="32">
        <f t="shared" si="1"/>
        <v>43712</v>
      </c>
      <c r="BW10" s="32">
        <f t="shared" si="1"/>
        <v>43713</v>
      </c>
      <c r="BX10" s="32">
        <f t="shared" si="1"/>
        <v>43714</v>
      </c>
      <c r="BY10" s="31">
        <f t="shared" si="1"/>
        <v>43717</v>
      </c>
      <c r="BZ10" s="31">
        <f t="shared" si="1"/>
        <v>43718</v>
      </c>
      <c r="CA10" s="31">
        <f t="shared" si="1"/>
        <v>43719</v>
      </c>
      <c r="CB10" s="31">
        <f t="shared" si="1"/>
        <v>43720</v>
      </c>
      <c r="CC10" s="31">
        <f t="shared" si="1"/>
        <v>43721</v>
      </c>
      <c r="CD10" s="32">
        <f t="shared" si="1"/>
        <v>43724</v>
      </c>
      <c r="CE10" s="32">
        <f t="shared" si="1"/>
        <v>43725</v>
      </c>
      <c r="CF10" s="32">
        <f t="shared" si="1"/>
        <v>43726</v>
      </c>
      <c r="CG10" s="32">
        <f t="shared" si="1"/>
        <v>43727</v>
      </c>
      <c r="CH10" s="32">
        <f t="shared" si="1"/>
        <v>43728</v>
      </c>
    </row>
    <row r="11" spans="2:87" ht="24.95" customHeight="1">
      <c r="B11" s="28" t="s">
        <v>1</v>
      </c>
      <c r="C11" s="28" t="s">
        <v>11</v>
      </c>
      <c r="D11" s="29">
        <v>43622</v>
      </c>
      <c r="E11" s="29">
        <v>43654</v>
      </c>
      <c r="F11" s="27">
        <f>IFERROR(IF(OR(D11="",E11=""),"",NETWORKDAYS(D11,E11)),"Incorrect Start / End dates")</f>
        <v>23</v>
      </c>
      <c r="G11" s="15">
        <f>IF(AND(($D11&lt;=G$10),($E11&gt;=G$10)),300,0)</f>
        <v>0</v>
      </c>
      <c r="H11" s="15">
        <f t="shared" ref="H11:BS14" si="2">IF(AND(($D11&lt;=H$10),($E11&gt;=H$10)),300,0)</f>
        <v>0</v>
      </c>
      <c r="I11" s="15">
        <f t="shared" si="2"/>
        <v>0</v>
      </c>
      <c r="J11" s="15">
        <f t="shared" si="2"/>
        <v>300</v>
      </c>
      <c r="K11" s="15">
        <f t="shared" si="2"/>
        <v>300</v>
      </c>
      <c r="L11" s="15">
        <f t="shared" si="2"/>
        <v>300</v>
      </c>
      <c r="M11" s="15">
        <f t="shared" si="2"/>
        <v>300</v>
      </c>
      <c r="N11" s="15">
        <f t="shared" si="2"/>
        <v>300</v>
      </c>
      <c r="O11" s="15">
        <f t="shared" si="2"/>
        <v>300</v>
      </c>
      <c r="P11" s="15">
        <f t="shared" si="2"/>
        <v>300</v>
      </c>
      <c r="Q11" s="15">
        <f t="shared" si="2"/>
        <v>300</v>
      </c>
      <c r="R11" s="15">
        <f t="shared" si="2"/>
        <v>300</v>
      </c>
      <c r="S11" s="15">
        <f t="shared" si="2"/>
        <v>300</v>
      </c>
      <c r="T11" s="15">
        <f t="shared" si="2"/>
        <v>300</v>
      </c>
      <c r="U11" s="15">
        <f t="shared" si="2"/>
        <v>300</v>
      </c>
      <c r="V11" s="15">
        <f t="shared" si="2"/>
        <v>300</v>
      </c>
      <c r="W11" s="15">
        <f t="shared" si="2"/>
        <v>300</v>
      </c>
      <c r="X11" s="15">
        <f t="shared" si="2"/>
        <v>300</v>
      </c>
      <c r="Y11" s="15">
        <f t="shared" si="2"/>
        <v>300</v>
      </c>
      <c r="Z11" s="15">
        <f t="shared" si="2"/>
        <v>300</v>
      </c>
      <c r="AA11" s="15">
        <f t="shared" si="2"/>
        <v>300</v>
      </c>
      <c r="AB11" s="15">
        <f t="shared" si="2"/>
        <v>300</v>
      </c>
      <c r="AC11" s="15">
        <f t="shared" si="2"/>
        <v>300</v>
      </c>
      <c r="AD11" s="15">
        <f t="shared" si="2"/>
        <v>300</v>
      </c>
      <c r="AE11" s="15">
        <f t="shared" si="2"/>
        <v>300</v>
      </c>
      <c r="AF11" s="15">
        <f t="shared" si="2"/>
        <v>300</v>
      </c>
      <c r="AG11" s="15">
        <f t="shared" si="2"/>
        <v>0</v>
      </c>
      <c r="AH11" s="15">
        <f t="shared" si="2"/>
        <v>0</v>
      </c>
      <c r="AI11" s="15">
        <f t="shared" si="2"/>
        <v>0</v>
      </c>
      <c r="AJ11" s="15">
        <f t="shared" si="2"/>
        <v>0</v>
      </c>
      <c r="AK11" s="15">
        <f t="shared" si="2"/>
        <v>0</v>
      </c>
      <c r="AL11" s="15">
        <f t="shared" si="2"/>
        <v>0</v>
      </c>
      <c r="AM11" s="15">
        <f t="shared" si="2"/>
        <v>0</v>
      </c>
      <c r="AN11" s="15">
        <f t="shared" si="2"/>
        <v>0</v>
      </c>
      <c r="AO11" s="15">
        <f t="shared" si="2"/>
        <v>0</v>
      </c>
      <c r="AP11" s="15">
        <f t="shared" si="2"/>
        <v>0</v>
      </c>
      <c r="AQ11" s="15">
        <f t="shared" si="2"/>
        <v>0</v>
      </c>
      <c r="AR11" s="15">
        <f t="shared" si="2"/>
        <v>0</v>
      </c>
      <c r="AS11" s="15">
        <f t="shared" si="2"/>
        <v>0</v>
      </c>
      <c r="AT11" s="15">
        <f t="shared" si="2"/>
        <v>0</v>
      </c>
      <c r="AU11" s="15">
        <f t="shared" si="2"/>
        <v>0</v>
      </c>
      <c r="AV11" s="15">
        <f t="shared" si="2"/>
        <v>0</v>
      </c>
      <c r="AW11" s="15">
        <f t="shared" si="2"/>
        <v>0</v>
      </c>
      <c r="AX11" s="15">
        <f t="shared" si="2"/>
        <v>0</v>
      </c>
      <c r="AY11" s="15">
        <f t="shared" si="2"/>
        <v>0</v>
      </c>
      <c r="AZ11" s="15">
        <f t="shared" si="2"/>
        <v>0</v>
      </c>
      <c r="BA11" s="15">
        <f t="shared" si="2"/>
        <v>0</v>
      </c>
      <c r="BB11" s="15">
        <f t="shared" si="2"/>
        <v>0</v>
      </c>
      <c r="BC11" s="15">
        <f t="shared" si="2"/>
        <v>0</v>
      </c>
      <c r="BD11" s="15">
        <f t="shared" si="2"/>
        <v>0</v>
      </c>
      <c r="BE11" s="15">
        <f t="shared" si="2"/>
        <v>0</v>
      </c>
      <c r="BF11" s="15">
        <f t="shared" si="2"/>
        <v>0</v>
      </c>
      <c r="BG11" s="15">
        <f t="shared" si="2"/>
        <v>0</v>
      </c>
      <c r="BH11" s="15">
        <f t="shared" si="2"/>
        <v>0</v>
      </c>
      <c r="BI11" s="15">
        <f t="shared" si="2"/>
        <v>0</v>
      </c>
      <c r="BJ11" s="15">
        <f t="shared" si="2"/>
        <v>0</v>
      </c>
      <c r="BK11" s="15">
        <f t="shared" si="2"/>
        <v>0</v>
      </c>
      <c r="BL11" s="15">
        <f t="shared" si="2"/>
        <v>0</v>
      </c>
      <c r="BM11" s="15">
        <f t="shared" si="2"/>
        <v>0</v>
      </c>
      <c r="BN11" s="15">
        <f t="shared" si="2"/>
        <v>0</v>
      </c>
      <c r="BO11" s="15">
        <f t="shared" si="2"/>
        <v>0</v>
      </c>
      <c r="BP11" s="15">
        <f t="shared" si="2"/>
        <v>0</v>
      </c>
      <c r="BQ11" s="15">
        <f t="shared" si="2"/>
        <v>0</v>
      </c>
      <c r="BR11" s="15">
        <f t="shared" si="2"/>
        <v>0</v>
      </c>
      <c r="BS11" s="15">
        <f t="shared" si="2"/>
        <v>0</v>
      </c>
      <c r="BT11" s="15">
        <f t="shared" ref="BT11:CH18" si="3">IF(AND(($D11&lt;=BT$10),($E11&gt;=BT$10)),300,0)</f>
        <v>0</v>
      </c>
      <c r="BU11" s="15">
        <f t="shared" si="3"/>
        <v>0</v>
      </c>
      <c r="BV11" s="15">
        <f t="shared" si="3"/>
        <v>0</v>
      </c>
      <c r="BW11" s="15">
        <f t="shared" si="3"/>
        <v>0</v>
      </c>
      <c r="BX11" s="15">
        <f t="shared" si="3"/>
        <v>0</v>
      </c>
      <c r="BY11" s="15">
        <f t="shared" si="3"/>
        <v>0</v>
      </c>
      <c r="BZ11" s="15">
        <f t="shared" si="3"/>
        <v>0</v>
      </c>
      <c r="CA11" s="15">
        <f t="shared" si="3"/>
        <v>0</v>
      </c>
      <c r="CB11" s="15">
        <f t="shared" si="3"/>
        <v>0</v>
      </c>
      <c r="CC11" s="15">
        <f t="shared" si="3"/>
        <v>0</v>
      </c>
      <c r="CD11" s="15">
        <f t="shared" si="3"/>
        <v>0</v>
      </c>
      <c r="CE11" s="15">
        <f t="shared" si="3"/>
        <v>0</v>
      </c>
      <c r="CF11" s="15">
        <f t="shared" si="3"/>
        <v>0</v>
      </c>
      <c r="CG11" s="15">
        <f t="shared" si="3"/>
        <v>0</v>
      </c>
      <c r="CH11" s="15">
        <f t="shared" si="3"/>
        <v>0</v>
      </c>
    </row>
    <row r="12" spans="2:87" ht="24.95" customHeight="1">
      <c r="B12" s="28" t="s">
        <v>2</v>
      </c>
      <c r="C12" s="28" t="s">
        <v>13</v>
      </c>
      <c r="D12" s="29">
        <v>43626</v>
      </c>
      <c r="E12" s="29">
        <v>43636</v>
      </c>
      <c r="F12" s="27">
        <f t="shared" ref="F12:F19" si="4">IFERROR(IF(OR(D12="",E12=""),"",NETWORKDAYS(D12,E12)),"Incorrect Start / End dates")</f>
        <v>9</v>
      </c>
      <c r="G12" s="15">
        <f t="shared" ref="G12:V20" si="5">IF(AND(($D12&lt;=G$10),($E12&gt;=G$10)),300,0)</f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 t="shared" si="2"/>
        <v>300</v>
      </c>
      <c r="M12" s="15">
        <f t="shared" si="2"/>
        <v>300</v>
      </c>
      <c r="N12" s="15">
        <f t="shared" si="2"/>
        <v>300</v>
      </c>
      <c r="O12" s="15">
        <f t="shared" si="2"/>
        <v>300</v>
      </c>
      <c r="P12" s="15">
        <f t="shared" si="2"/>
        <v>300</v>
      </c>
      <c r="Q12" s="15">
        <f t="shared" si="2"/>
        <v>300</v>
      </c>
      <c r="R12" s="15">
        <f t="shared" si="2"/>
        <v>300</v>
      </c>
      <c r="S12" s="15">
        <f t="shared" si="2"/>
        <v>300</v>
      </c>
      <c r="T12" s="15">
        <f t="shared" si="2"/>
        <v>300</v>
      </c>
      <c r="U12" s="15">
        <f t="shared" si="2"/>
        <v>0</v>
      </c>
      <c r="V12" s="15">
        <f t="shared" si="2"/>
        <v>0</v>
      </c>
      <c r="W12" s="15">
        <f t="shared" si="2"/>
        <v>0</v>
      </c>
      <c r="X12" s="15">
        <f t="shared" si="2"/>
        <v>0</v>
      </c>
      <c r="Y12" s="15">
        <f t="shared" si="2"/>
        <v>0</v>
      </c>
      <c r="Z12" s="15">
        <f t="shared" si="2"/>
        <v>0</v>
      </c>
      <c r="AA12" s="15">
        <f t="shared" si="2"/>
        <v>0</v>
      </c>
      <c r="AB12" s="15">
        <f t="shared" si="2"/>
        <v>0</v>
      </c>
      <c r="AC12" s="15">
        <f t="shared" si="2"/>
        <v>0</v>
      </c>
      <c r="AD12" s="15">
        <f t="shared" si="2"/>
        <v>0</v>
      </c>
      <c r="AE12" s="15">
        <f t="shared" si="2"/>
        <v>0</v>
      </c>
      <c r="AF12" s="15">
        <f t="shared" si="2"/>
        <v>0</v>
      </c>
      <c r="AG12" s="15">
        <f t="shared" si="2"/>
        <v>0</v>
      </c>
      <c r="AH12" s="15">
        <f t="shared" si="2"/>
        <v>0</v>
      </c>
      <c r="AI12" s="15">
        <f t="shared" si="2"/>
        <v>0</v>
      </c>
      <c r="AJ12" s="15">
        <f t="shared" si="2"/>
        <v>0</v>
      </c>
      <c r="AK12" s="15">
        <f t="shared" si="2"/>
        <v>0</v>
      </c>
      <c r="AL12" s="15">
        <f t="shared" si="2"/>
        <v>0</v>
      </c>
      <c r="AM12" s="15">
        <f t="shared" si="2"/>
        <v>0</v>
      </c>
      <c r="AN12" s="15">
        <f t="shared" si="2"/>
        <v>0</v>
      </c>
      <c r="AO12" s="15">
        <f t="shared" si="2"/>
        <v>0</v>
      </c>
      <c r="AP12" s="15">
        <f t="shared" si="2"/>
        <v>0</v>
      </c>
      <c r="AQ12" s="15">
        <f t="shared" si="2"/>
        <v>0</v>
      </c>
      <c r="AR12" s="15">
        <f t="shared" si="2"/>
        <v>0</v>
      </c>
      <c r="AS12" s="15">
        <f t="shared" si="2"/>
        <v>0</v>
      </c>
      <c r="AT12" s="15">
        <f t="shared" si="2"/>
        <v>0</v>
      </c>
      <c r="AU12" s="15">
        <f t="shared" si="2"/>
        <v>0</v>
      </c>
      <c r="AV12" s="15">
        <f t="shared" si="2"/>
        <v>0</v>
      </c>
      <c r="AW12" s="15">
        <f t="shared" si="2"/>
        <v>0</v>
      </c>
      <c r="AX12" s="15">
        <f t="shared" si="2"/>
        <v>0</v>
      </c>
      <c r="AY12" s="15">
        <f t="shared" si="2"/>
        <v>0</v>
      </c>
      <c r="AZ12" s="15">
        <f t="shared" si="2"/>
        <v>0</v>
      </c>
      <c r="BA12" s="15">
        <f t="shared" si="2"/>
        <v>0</v>
      </c>
      <c r="BB12" s="15">
        <f t="shared" si="2"/>
        <v>0</v>
      </c>
      <c r="BC12" s="15">
        <f t="shared" si="2"/>
        <v>0</v>
      </c>
      <c r="BD12" s="15">
        <f t="shared" si="2"/>
        <v>0</v>
      </c>
      <c r="BE12" s="15">
        <f t="shared" si="2"/>
        <v>0</v>
      </c>
      <c r="BF12" s="15">
        <f t="shared" si="2"/>
        <v>0</v>
      </c>
      <c r="BG12" s="15">
        <f t="shared" si="2"/>
        <v>0</v>
      </c>
      <c r="BH12" s="15">
        <f t="shared" si="2"/>
        <v>0</v>
      </c>
      <c r="BI12" s="15">
        <f t="shared" si="2"/>
        <v>0</v>
      </c>
      <c r="BJ12" s="15">
        <f t="shared" si="2"/>
        <v>0</v>
      </c>
      <c r="BK12" s="15">
        <f t="shared" si="2"/>
        <v>0</v>
      </c>
      <c r="BL12" s="15">
        <f t="shared" si="2"/>
        <v>0</v>
      </c>
      <c r="BM12" s="15">
        <f t="shared" si="2"/>
        <v>0</v>
      </c>
      <c r="BN12" s="15">
        <f t="shared" si="2"/>
        <v>0</v>
      </c>
      <c r="BO12" s="15">
        <f t="shared" si="2"/>
        <v>0</v>
      </c>
      <c r="BP12" s="15">
        <f t="shared" si="2"/>
        <v>0</v>
      </c>
      <c r="BQ12" s="15">
        <f t="shared" si="2"/>
        <v>0</v>
      </c>
      <c r="BR12" s="15">
        <f t="shared" si="2"/>
        <v>0</v>
      </c>
      <c r="BS12" s="15">
        <f t="shared" si="2"/>
        <v>0</v>
      </c>
      <c r="BT12" s="15">
        <f t="shared" si="3"/>
        <v>0</v>
      </c>
      <c r="BU12" s="15">
        <f t="shared" si="3"/>
        <v>0</v>
      </c>
      <c r="BV12" s="15">
        <f t="shared" si="3"/>
        <v>0</v>
      </c>
      <c r="BW12" s="15">
        <f t="shared" si="3"/>
        <v>0</v>
      </c>
      <c r="BX12" s="15">
        <f t="shared" si="3"/>
        <v>0</v>
      </c>
      <c r="BY12" s="15">
        <f t="shared" si="3"/>
        <v>0</v>
      </c>
      <c r="BZ12" s="15">
        <f t="shared" si="3"/>
        <v>0</v>
      </c>
      <c r="CA12" s="15">
        <f t="shared" si="3"/>
        <v>0</v>
      </c>
      <c r="CB12" s="15">
        <f t="shared" si="3"/>
        <v>0</v>
      </c>
      <c r="CC12" s="15">
        <f t="shared" si="3"/>
        <v>0</v>
      </c>
      <c r="CD12" s="15">
        <f t="shared" si="3"/>
        <v>0</v>
      </c>
      <c r="CE12" s="15">
        <f t="shared" si="3"/>
        <v>0</v>
      </c>
      <c r="CF12" s="15">
        <f t="shared" si="3"/>
        <v>0</v>
      </c>
      <c r="CG12" s="15">
        <f t="shared" si="3"/>
        <v>0</v>
      </c>
      <c r="CH12" s="15">
        <f t="shared" si="3"/>
        <v>0</v>
      </c>
    </row>
    <row r="13" spans="2:87" ht="24.95" customHeight="1">
      <c r="B13" s="28" t="s">
        <v>3</v>
      </c>
      <c r="C13" s="28" t="s">
        <v>14</v>
      </c>
      <c r="D13" s="29">
        <v>43636</v>
      </c>
      <c r="E13" s="29">
        <v>43653</v>
      </c>
      <c r="F13" s="27">
        <f t="shared" si="4"/>
        <v>12</v>
      </c>
      <c r="G13" s="15">
        <f t="shared" si="5"/>
        <v>0</v>
      </c>
      <c r="H13" s="15">
        <f t="shared" si="2"/>
        <v>0</v>
      </c>
      <c r="I13" s="15">
        <f t="shared" si="2"/>
        <v>0</v>
      </c>
      <c r="J13" s="15">
        <f t="shared" si="2"/>
        <v>0</v>
      </c>
      <c r="K13" s="15">
        <f t="shared" si="2"/>
        <v>0</v>
      </c>
      <c r="L13" s="15">
        <f t="shared" si="2"/>
        <v>0</v>
      </c>
      <c r="M13" s="15">
        <f t="shared" si="2"/>
        <v>0</v>
      </c>
      <c r="N13" s="15">
        <f t="shared" si="2"/>
        <v>0</v>
      </c>
      <c r="O13" s="15">
        <f t="shared" si="2"/>
        <v>0</v>
      </c>
      <c r="P13" s="15">
        <f t="shared" si="2"/>
        <v>0</v>
      </c>
      <c r="Q13" s="15">
        <f t="shared" si="2"/>
        <v>0</v>
      </c>
      <c r="R13" s="15">
        <f t="shared" si="2"/>
        <v>0</v>
      </c>
      <c r="S13" s="15">
        <f t="shared" si="2"/>
        <v>0</v>
      </c>
      <c r="T13" s="15">
        <f t="shared" si="2"/>
        <v>300</v>
      </c>
      <c r="U13" s="15">
        <f t="shared" si="2"/>
        <v>300</v>
      </c>
      <c r="V13" s="15">
        <f t="shared" si="2"/>
        <v>300</v>
      </c>
      <c r="W13" s="15">
        <f t="shared" si="2"/>
        <v>300</v>
      </c>
      <c r="X13" s="15">
        <f t="shared" si="2"/>
        <v>300</v>
      </c>
      <c r="Y13" s="15">
        <f t="shared" si="2"/>
        <v>300</v>
      </c>
      <c r="Z13" s="15">
        <f t="shared" si="2"/>
        <v>300</v>
      </c>
      <c r="AA13" s="15">
        <f t="shared" si="2"/>
        <v>300</v>
      </c>
      <c r="AB13" s="15">
        <f t="shared" si="2"/>
        <v>300</v>
      </c>
      <c r="AC13" s="15">
        <f t="shared" si="2"/>
        <v>300</v>
      </c>
      <c r="AD13" s="15">
        <f t="shared" si="2"/>
        <v>300</v>
      </c>
      <c r="AE13" s="15">
        <f t="shared" si="2"/>
        <v>300</v>
      </c>
      <c r="AF13" s="15">
        <f t="shared" si="2"/>
        <v>0</v>
      </c>
      <c r="AG13" s="15">
        <f t="shared" si="2"/>
        <v>0</v>
      </c>
      <c r="AH13" s="15">
        <f t="shared" si="2"/>
        <v>0</v>
      </c>
      <c r="AI13" s="15">
        <f t="shared" si="2"/>
        <v>0</v>
      </c>
      <c r="AJ13" s="15">
        <f t="shared" si="2"/>
        <v>0</v>
      </c>
      <c r="AK13" s="15">
        <f t="shared" si="2"/>
        <v>0</v>
      </c>
      <c r="AL13" s="15">
        <f t="shared" si="2"/>
        <v>0</v>
      </c>
      <c r="AM13" s="15">
        <f t="shared" si="2"/>
        <v>0</v>
      </c>
      <c r="AN13" s="15">
        <f t="shared" si="2"/>
        <v>0</v>
      </c>
      <c r="AO13" s="15">
        <f t="shared" si="2"/>
        <v>0</v>
      </c>
      <c r="AP13" s="15">
        <f t="shared" si="2"/>
        <v>0</v>
      </c>
      <c r="AQ13" s="15">
        <f t="shared" si="2"/>
        <v>0</v>
      </c>
      <c r="AR13" s="15">
        <f t="shared" si="2"/>
        <v>0</v>
      </c>
      <c r="AS13" s="15">
        <f t="shared" si="2"/>
        <v>0</v>
      </c>
      <c r="AT13" s="15">
        <f t="shared" si="2"/>
        <v>0</v>
      </c>
      <c r="AU13" s="15">
        <f t="shared" si="2"/>
        <v>0</v>
      </c>
      <c r="AV13" s="15">
        <f t="shared" si="2"/>
        <v>0</v>
      </c>
      <c r="AW13" s="15">
        <f t="shared" si="2"/>
        <v>0</v>
      </c>
      <c r="AX13" s="15">
        <f t="shared" si="2"/>
        <v>0</v>
      </c>
      <c r="AY13" s="15">
        <f t="shared" si="2"/>
        <v>0</v>
      </c>
      <c r="AZ13" s="15">
        <f t="shared" si="2"/>
        <v>0</v>
      </c>
      <c r="BA13" s="15">
        <f t="shared" si="2"/>
        <v>0</v>
      </c>
      <c r="BB13" s="15">
        <f t="shared" si="2"/>
        <v>0</v>
      </c>
      <c r="BC13" s="15">
        <f t="shared" si="2"/>
        <v>0</v>
      </c>
      <c r="BD13" s="15">
        <f t="shared" si="2"/>
        <v>0</v>
      </c>
      <c r="BE13" s="15">
        <f t="shared" si="2"/>
        <v>0</v>
      </c>
      <c r="BF13" s="15">
        <f t="shared" si="2"/>
        <v>0</v>
      </c>
      <c r="BG13" s="15">
        <f t="shared" si="2"/>
        <v>0</v>
      </c>
      <c r="BH13" s="15">
        <f t="shared" si="2"/>
        <v>0</v>
      </c>
      <c r="BI13" s="15">
        <f t="shared" si="2"/>
        <v>0</v>
      </c>
      <c r="BJ13" s="15">
        <f t="shared" si="2"/>
        <v>0</v>
      </c>
      <c r="BK13" s="15">
        <f t="shared" si="2"/>
        <v>0</v>
      </c>
      <c r="BL13" s="15">
        <f t="shared" si="2"/>
        <v>0</v>
      </c>
      <c r="BM13" s="15">
        <f t="shared" si="2"/>
        <v>0</v>
      </c>
      <c r="BN13" s="15">
        <f t="shared" si="2"/>
        <v>0</v>
      </c>
      <c r="BO13" s="15">
        <f t="shared" si="2"/>
        <v>0</v>
      </c>
      <c r="BP13" s="15">
        <f t="shared" si="2"/>
        <v>0</v>
      </c>
      <c r="BQ13" s="15">
        <f t="shared" si="2"/>
        <v>0</v>
      </c>
      <c r="BR13" s="15">
        <f t="shared" si="2"/>
        <v>0</v>
      </c>
      <c r="BS13" s="15">
        <f t="shared" si="2"/>
        <v>0</v>
      </c>
      <c r="BT13" s="15">
        <f t="shared" si="3"/>
        <v>0</v>
      </c>
      <c r="BU13" s="15">
        <f t="shared" si="3"/>
        <v>0</v>
      </c>
      <c r="BV13" s="15">
        <f t="shared" si="3"/>
        <v>0</v>
      </c>
      <c r="BW13" s="15">
        <f t="shared" si="3"/>
        <v>0</v>
      </c>
      <c r="BX13" s="15">
        <f t="shared" si="3"/>
        <v>0</v>
      </c>
      <c r="BY13" s="15">
        <f t="shared" si="3"/>
        <v>0</v>
      </c>
      <c r="BZ13" s="15">
        <f t="shared" si="3"/>
        <v>0</v>
      </c>
      <c r="CA13" s="15">
        <f t="shared" si="3"/>
        <v>0</v>
      </c>
      <c r="CB13" s="15">
        <f t="shared" si="3"/>
        <v>0</v>
      </c>
      <c r="CC13" s="15">
        <f t="shared" si="3"/>
        <v>0</v>
      </c>
      <c r="CD13" s="15">
        <f t="shared" si="3"/>
        <v>0</v>
      </c>
      <c r="CE13" s="15">
        <f t="shared" si="3"/>
        <v>0</v>
      </c>
      <c r="CF13" s="15">
        <f t="shared" si="3"/>
        <v>0</v>
      </c>
      <c r="CG13" s="15">
        <f t="shared" si="3"/>
        <v>0</v>
      </c>
      <c r="CH13" s="15">
        <f t="shared" si="3"/>
        <v>0</v>
      </c>
    </row>
    <row r="14" spans="2:87" ht="24.95" customHeight="1">
      <c r="B14" s="28" t="s">
        <v>4</v>
      </c>
      <c r="C14" s="28" t="s">
        <v>15</v>
      </c>
      <c r="D14" s="29">
        <v>43651</v>
      </c>
      <c r="E14" s="29">
        <v>43688</v>
      </c>
      <c r="F14" s="27">
        <f t="shared" si="4"/>
        <v>26</v>
      </c>
      <c r="G14" s="15">
        <f t="shared" si="5"/>
        <v>0</v>
      </c>
      <c r="H14" s="15">
        <f t="shared" si="2"/>
        <v>0</v>
      </c>
      <c r="I14" s="15">
        <f t="shared" si="2"/>
        <v>0</v>
      </c>
      <c r="J14" s="15">
        <f t="shared" si="2"/>
        <v>0</v>
      </c>
      <c r="K14" s="15">
        <f t="shared" si="2"/>
        <v>0</v>
      </c>
      <c r="L14" s="15">
        <f t="shared" si="2"/>
        <v>0</v>
      </c>
      <c r="M14" s="15">
        <f t="shared" si="2"/>
        <v>0</v>
      </c>
      <c r="N14" s="15">
        <f t="shared" si="2"/>
        <v>0</v>
      </c>
      <c r="O14" s="15">
        <f t="shared" si="2"/>
        <v>0</v>
      </c>
      <c r="P14" s="15">
        <f t="shared" si="2"/>
        <v>0</v>
      </c>
      <c r="Q14" s="15">
        <f t="shared" si="2"/>
        <v>0</v>
      </c>
      <c r="R14" s="15">
        <f t="shared" si="2"/>
        <v>0</v>
      </c>
      <c r="S14" s="15">
        <f t="shared" si="2"/>
        <v>0</v>
      </c>
      <c r="T14" s="15">
        <f t="shared" si="2"/>
        <v>0</v>
      </c>
      <c r="U14" s="15">
        <f t="shared" si="2"/>
        <v>0</v>
      </c>
      <c r="V14" s="15">
        <f t="shared" si="2"/>
        <v>0</v>
      </c>
      <c r="W14" s="15">
        <f t="shared" si="2"/>
        <v>0</v>
      </c>
      <c r="X14" s="15">
        <f t="shared" si="2"/>
        <v>0</v>
      </c>
      <c r="Y14" s="15">
        <f t="shared" si="2"/>
        <v>0</v>
      </c>
      <c r="Z14" s="15">
        <f t="shared" si="2"/>
        <v>0</v>
      </c>
      <c r="AA14" s="15">
        <f t="shared" si="2"/>
        <v>0</v>
      </c>
      <c r="AB14" s="15">
        <f t="shared" si="2"/>
        <v>0</v>
      </c>
      <c r="AC14" s="15">
        <f t="shared" si="2"/>
        <v>0</v>
      </c>
      <c r="AD14" s="15">
        <f t="shared" si="2"/>
        <v>0</v>
      </c>
      <c r="AE14" s="15">
        <f t="shared" si="2"/>
        <v>300</v>
      </c>
      <c r="AF14" s="15">
        <f t="shared" si="2"/>
        <v>300</v>
      </c>
      <c r="AG14" s="15">
        <f t="shared" si="2"/>
        <v>300</v>
      </c>
      <c r="AH14" s="15">
        <f t="shared" si="2"/>
        <v>300</v>
      </c>
      <c r="AI14" s="15">
        <f t="shared" si="2"/>
        <v>300</v>
      </c>
      <c r="AJ14" s="15">
        <f t="shared" si="2"/>
        <v>300</v>
      </c>
      <c r="AK14" s="15">
        <f t="shared" si="2"/>
        <v>300</v>
      </c>
      <c r="AL14" s="15">
        <f t="shared" si="2"/>
        <v>300</v>
      </c>
      <c r="AM14" s="15">
        <f t="shared" si="2"/>
        <v>300</v>
      </c>
      <c r="AN14" s="15">
        <f t="shared" si="2"/>
        <v>300</v>
      </c>
      <c r="AO14" s="15">
        <f t="shared" si="2"/>
        <v>300</v>
      </c>
      <c r="AP14" s="15">
        <f t="shared" si="2"/>
        <v>300</v>
      </c>
      <c r="AQ14" s="15">
        <f t="shared" si="2"/>
        <v>300</v>
      </c>
      <c r="AR14" s="15">
        <f t="shared" si="2"/>
        <v>300</v>
      </c>
      <c r="AS14" s="15">
        <f t="shared" si="2"/>
        <v>300</v>
      </c>
      <c r="AT14" s="15">
        <f t="shared" si="2"/>
        <v>300</v>
      </c>
      <c r="AU14" s="15">
        <f t="shared" si="2"/>
        <v>300</v>
      </c>
      <c r="AV14" s="15">
        <f t="shared" si="2"/>
        <v>300</v>
      </c>
      <c r="AW14" s="15">
        <f t="shared" si="2"/>
        <v>300</v>
      </c>
      <c r="AX14" s="15">
        <f t="shared" si="2"/>
        <v>300</v>
      </c>
      <c r="AY14" s="15">
        <f t="shared" si="2"/>
        <v>300</v>
      </c>
      <c r="AZ14" s="15">
        <f t="shared" si="2"/>
        <v>300</v>
      </c>
      <c r="BA14" s="15">
        <f t="shared" si="2"/>
        <v>300</v>
      </c>
      <c r="BB14" s="15">
        <f t="shared" si="2"/>
        <v>300</v>
      </c>
      <c r="BC14" s="15">
        <f t="shared" si="2"/>
        <v>300</v>
      </c>
      <c r="BD14" s="15">
        <f t="shared" si="2"/>
        <v>300</v>
      </c>
      <c r="BE14" s="15">
        <f t="shared" si="2"/>
        <v>0</v>
      </c>
      <c r="BF14" s="15">
        <f t="shared" si="2"/>
        <v>0</v>
      </c>
      <c r="BG14" s="15">
        <f t="shared" si="2"/>
        <v>0</v>
      </c>
      <c r="BH14" s="15">
        <f t="shared" si="2"/>
        <v>0</v>
      </c>
      <c r="BI14" s="15">
        <f t="shared" si="2"/>
        <v>0</v>
      </c>
      <c r="BJ14" s="15">
        <f t="shared" si="2"/>
        <v>0</v>
      </c>
      <c r="BK14" s="15">
        <f t="shared" si="2"/>
        <v>0</v>
      </c>
      <c r="BL14" s="15">
        <f t="shared" si="2"/>
        <v>0</v>
      </c>
      <c r="BM14" s="15">
        <f t="shared" si="2"/>
        <v>0</v>
      </c>
      <c r="BN14" s="15">
        <f t="shared" si="2"/>
        <v>0</v>
      </c>
      <c r="BO14" s="15">
        <f t="shared" si="2"/>
        <v>0</v>
      </c>
      <c r="BP14" s="15">
        <f t="shared" si="2"/>
        <v>0</v>
      </c>
      <c r="BQ14" s="15">
        <f t="shared" si="2"/>
        <v>0</v>
      </c>
      <c r="BR14" s="15">
        <f t="shared" si="2"/>
        <v>0</v>
      </c>
      <c r="BS14" s="15">
        <f t="shared" ref="H14:BS18" si="6">IF(AND(($D14&lt;=BS$10),($E14&gt;=BS$10)),300,0)</f>
        <v>0</v>
      </c>
      <c r="BT14" s="15">
        <f t="shared" si="3"/>
        <v>0</v>
      </c>
      <c r="BU14" s="15">
        <f t="shared" si="3"/>
        <v>0</v>
      </c>
      <c r="BV14" s="15">
        <f t="shared" si="3"/>
        <v>0</v>
      </c>
      <c r="BW14" s="15">
        <f t="shared" si="3"/>
        <v>0</v>
      </c>
      <c r="BX14" s="15">
        <f t="shared" si="3"/>
        <v>0</v>
      </c>
      <c r="BY14" s="15">
        <f t="shared" si="3"/>
        <v>0</v>
      </c>
      <c r="BZ14" s="15">
        <f t="shared" si="3"/>
        <v>0</v>
      </c>
      <c r="CA14" s="15">
        <f t="shared" si="3"/>
        <v>0</v>
      </c>
      <c r="CB14" s="15">
        <f t="shared" si="3"/>
        <v>0</v>
      </c>
      <c r="CC14" s="15">
        <f t="shared" si="3"/>
        <v>0</v>
      </c>
      <c r="CD14" s="15">
        <f t="shared" si="3"/>
        <v>0</v>
      </c>
      <c r="CE14" s="15">
        <f t="shared" si="3"/>
        <v>0</v>
      </c>
      <c r="CF14" s="15">
        <f t="shared" si="3"/>
        <v>0</v>
      </c>
      <c r="CG14" s="15">
        <f t="shared" si="3"/>
        <v>0</v>
      </c>
      <c r="CH14" s="15">
        <f t="shared" si="3"/>
        <v>0</v>
      </c>
    </row>
    <row r="15" spans="2:87" ht="24.95" customHeight="1">
      <c r="B15" s="28" t="s">
        <v>5</v>
      </c>
      <c r="C15" s="28" t="s">
        <v>16</v>
      </c>
      <c r="D15" s="29">
        <v>43657</v>
      </c>
      <c r="E15" s="29">
        <v>43662</v>
      </c>
      <c r="F15" s="27">
        <f t="shared" si="4"/>
        <v>4</v>
      </c>
      <c r="G15" s="15">
        <f t="shared" si="5"/>
        <v>0</v>
      </c>
      <c r="H15" s="15">
        <f t="shared" si="6"/>
        <v>0</v>
      </c>
      <c r="I15" s="15">
        <f t="shared" si="6"/>
        <v>0</v>
      </c>
      <c r="J15" s="15">
        <f t="shared" si="6"/>
        <v>0</v>
      </c>
      <c r="K15" s="15">
        <f t="shared" si="6"/>
        <v>0</v>
      </c>
      <c r="L15" s="15">
        <f t="shared" si="6"/>
        <v>0</v>
      </c>
      <c r="M15" s="15">
        <f t="shared" si="6"/>
        <v>0</v>
      </c>
      <c r="N15" s="15">
        <f t="shared" si="6"/>
        <v>0</v>
      </c>
      <c r="O15" s="15">
        <f t="shared" si="6"/>
        <v>0</v>
      </c>
      <c r="P15" s="15">
        <f t="shared" si="6"/>
        <v>0</v>
      </c>
      <c r="Q15" s="15">
        <f t="shared" si="6"/>
        <v>0</v>
      </c>
      <c r="R15" s="15">
        <f t="shared" si="6"/>
        <v>0</v>
      </c>
      <c r="S15" s="15">
        <f t="shared" si="6"/>
        <v>0</v>
      </c>
      <c r="T15" s="15">
        <f t="shared" si="6"/>
        <v>0</v>
      </c>
      <c r="U15" s="15">
        <f t="shared" si="6"/>
        <v>0</v>
      </c>
      <c r="V15" s="15">
        <f t="shared" si="6"/>
        <v>0</v>
      </c>
      <c r="W15" s="15">
        <f t="shared" si="6"/>
        <v>0</v>
      </c>
      <c r="X15" s="15">
        <f t="shared" si="6"/>
        <v>0</v>
      </c>
      <c r="Y15" s="15">
        <f t="shared" si="6"/>
        <v>0</v>
      </c>
      <c r="Z15" s="15">
        <f t="shared" si="6"/>
        <v>0</v>
      </c>
      <c r="AA15" s="15">
        <f t="shared" si="6"/>
        <v>0</v>
      </c>
      <c r="AB15" s="15">
        <f t="shared" si="6"/>
        <v>0</v>
      </c>
      <c r="AC15" s="15">
        <f t="shared" si="6"/>
        <v>0</v>
      </c>
      <c r="AD15" s="15">
        <f t="shared" si="6"/>
        <v>0</v>
      </c>
      <c r="AE15" s="15">
        <f t="shared" si="6"/>
        <v>0</v>
      </c>
      <c r="AF15" s="15">
        <f t="shared" si="6"/>
        <v>0</v>
      </c>
      <c r="AG15" s="15">
        <f t="shared" si="6"/>
        <v>0</v>
      </c>
      <c r="AH15" s="15">
        <f t="shared" si="6"/>
        <v>0</v>
      </c>
      <c r="AI15" s="15">
        <f t="shared" si="6"/>
        <v>300</v>
      </c>
      <c r="AJ15" s="15">
        <f t="shared" si="6"/>
        <v>300</v>
      </c>
      <c r="AK15" s="15">
        <f t="shared" si="6"/>
        <v>300</v>
      </c>
      <c r="AL15" s="15">
        <f t="shared" si="6"/>
        <v>300</v>
      </c>
      <c r="AM15" s="15">
        <f t="shared" si="6"/>
        <v>0</v>
      </c>
      <c r="AN15" s="15">
        <f t="shared" si="6"/>
        <v>0</v>
      </c>
      <c r="AO15" s="15">
        <f t="shared" si="6"/>
        <v>0</v>
      </c>
      <c r="AP15" s="15">
        <f t="shared" si="6"/>
        <v>0</v>
      </c>
      <c r="AQ15" s="15">
        <f t="shared" si="6"/>
        <v>0</v>
      </c>
      <c r="AR15" s="15">
        <f t="shared" si="6"/>
        <v>0</v>
      </c>
      <c r="AS15" s="15">
        <f t="shared" si="6"/>
        <v>0</v>
      </c>
      <c r="AT15" s="15">
        <f t="shared" si="6"/>
        <v>0</v>
      </c>
      <c r="AU15" s="15">
        <f t="shared" si="6"/>
        <v>0</v>
      </c>
      <c r="AV15" s="15">
        <f t="shared" si="6"/>
        <v>0</v>
      </c>
      <c r="AW15" s="15">
        <f t="shared" si="6"/>
        <v>0</v>
      </c>
      <c r="AX15" s="15">
        <f t="shared" si="6"/>
        <v>0</v>
      </c>
      <c r="AY15" s="15">
        <f t="shared" si="6"/>
        <v>0</v>
      </c>
      <c r="AZ15" s="15">
        <f t="shared" si="6"/>
        <v>0</v>
      </c>
      <c r="BA15" s="15">
        <f t="shared" si="6"/>
        <v>0</v>
      </c>
      <c r="BB15" s="15">
        <f t="shared" si="6"/>
        <v>0</v>
      </c>
      <c r="BC15" s="15">
        <f t="shared" si="6"/>
        <v>0</v>
      </c>
      <c r="BD15" s="15">
        <f t="shared" si="6"/>
        <v>0</v>
      </c>
      <c r="BE15" s="15">
        <f t="shared" si="6"/>
        <v>0</v>
      </c>
      <c r="BF15" s="15">
        <f t="shared" si="6"/>
        <v>0</v>
      </c>
      <c r="BG15" s="15">
        <f t="shared" si="6"/>
        <v>0</v>
      </c>
      <c r="BH15" s="15">
        <f t="shared" si="6"/>
        <v>0</v>
      </c>
      <c r="BI15" s="15">
        <f t="shared" si="6"/>
        <v>0</v>
      </c>
      <c r="BJ15" s="15">
        <f t="shared" si="6"/>
        <v>0</v>
      </c>
      <c r="BK15" s="15">
        <f t="shared" si="6"/>
        <v>0</v>
      </c>
      <c r="BL15" s="15">
        <f t="shared" si="6"/>
        <v>0</v>
      </c>
      <c r="BM15" s="15">
        <f t="shared" si="6"/>
        <v>0</v>
      </c>
      <c r="BN15" s="15">
        <f t="shared" si="6"/>
        <v>0</v>
      </c>
      <c r="BO15" s="15">
        <f t="shared" si="6"/>
        <v>0</v>
      </c>
      <c r="BP15" s="15">
        <f t="shared" si="6"/>
        <v>0</v>
      </c>
      <c r="BQ15" s="15">
        <f t="shared" si="6"/>
        <v>0</v>
      </c>
      <c r="BR15" s="15">
        <f t="shared" si="6"/>
        <v>0</v>
      </c>
      <c r="BS15" s="15">
        <f t="shared" si="6"/>
        <v>0</v>
      </c>
      <c r="BT15" s="15">
        <f t="shared" si="3"/>
        <v>0</v>
      </c>
      <c r="BU15" s="15">
        <f t="shared" si="3"/>
        <v>0</v>
      </c>
      <c r="BV15" s="15">
        <f t="shared" si="3"/>
        <v>0</v>
      </c>
      <c r="BW15" s="15">
        <f t="shared" si="3"/>
        <v>0</v>
      </c>
      <c r="BX15" s="15">
        <f t="shared" si="3"/>
        <v>0</v>
      </c>
      <c r="BY15" s="15">
        <f t="shared" si="3"/>
        <v>0</v>
      </c>
      <c r="BZ15" s="15">
        <f t="shared" si="3"/>
        <v>0</v>
      </c>
      <c r="CA15" s="15">
        <f t="shared" si="3"/>
        <v>0</v>
      </c>
      <c r="CB15" s="15">
        <f t="shared" si="3"/>
        <v>0</v>
      </c>
      <c r="CC15" s="15">
        <f t="shared" si="3"/>
        <v>0</v>
      </c>
      <c r="CD15" s="15">
        <f t="shared" si="3"/>
        <v>0</v>
      </c>
      <c r="CE15" s="15">
        <f t="shared" si="3"/>
        <v>0</v>
      </c>
      <c r="CF15" s="15">
        <f t="shared" si="3"/>
        <v>0</v>
      </c>
      <c r="CG15" s="15">
        <f t="shared" si="3"/>
        <v>0</v>
      </c>
      <c r="CH15" s="15">
        <f t="shared" si="3"/>
        <v>0</v>
      </c>
    </row>
    <row r="16" spans="2:87" ht="24.95" customHeight="1">
      <c r="B16" s="28" t="s">
        <v>6</v>
      </c>
      <c r="C16" s="28" t="s">
        <v>12</v>
      </c>
      <c r="D16" s="29">
        <v>43661</v>
      </c>
      <c r="E16" s="29">
        <v>43677</v>
      </c>
      <c r="F16" s="27">
        <f t="shared" si="4"/>
        <v>13</v>
      </c>
      <c r="G16" s="15">
        <f t="shared" si="5"/>
        <v>0</v>
      </c>
      <c r="H16" s="15">
        <f t="shared" si="6"/>
        <v>0</v>
      </c>
      <c r="I16" s="15">
        <f t="shared" si="6"/>
        <v>0</v>
      </c>
      <c r="J16" s="15">
        <f t="shared" si="6"/>
        <v>0</v>
      </c>
      <c r="K16" s="15">
        <f t="shared" si="6"/>
        <v>0</v>
      </c>
      <c r="L16" s="15">
        <f t="shared" si="6"/>
        <v>0</v>
      </c>
      <c r="M16" s="15">
        <f t="shared" si="6"/>
        <v>0</v>
      </c>
      <c r="N16" s="15">
        <f t="shared" si="6"/>
        <v>0</v>
      </c>
      <c r="O16" s="15">
        <f t="shared" si="6"/>
        <v>0</v>
      </c>
      <c r="P16" s="15">
        <f t="shared" si="6"/>
        <v>0</v>
      </c>
      <c r="Q16" s="15">
        <f t="shared" si="6"/>
        <v>0</v>
      </c>
      <c r="R16" s="15">
        <f t="shared" si="6"/>
        <v>0</v>
      </c>
      <c r="S16" s="15">
        <f t="shared" si="6"/>
        <v>0</v>
      </c>
      <c r="T16" s="15">
        <f t="shared" si="6"/>
        <v>0</v>
      </c>
      <c r="U16" s="15">
        <f t="shared" si="6"/>
        <v>0</v>
      </c>
      <c r="V16" s="15">
        <f t="shared" si="6"/>
        <v>0</v>
      </c>
      <c r="W16" s="15">
        <f t="shared" si="6"/>
        <v>0</v>
      </c>
      <c r="X16" s="15">
        <f t="shared" si="6"/>
        <v>0</v>
      </c>
      <c r="Y16" s="15">
        <f t="shared" si="6"/>
        <v>0</v>
      </c>
      <c r="Z16" s="15">
        <f t="shared" si="6"/>
        <v>0</v>
      </c>
      <c r="AA16" s="15">
        <f t="shared" si="6"/>
        <v>0</v>
      </c>
      <c r="AB16" s="15">
        <f t="shared" si="6"/>
        <v>0</v>
      </c>
      <c r="AC16" s="15">
        <f t="shared" si="6"/>
        <v>0</v>
      </c>
      <c r="AD16" s="15">
        <f t="shared" si="6"/>
        <v>0</v>
      </c>
      <c r="AE16" s="15">
        <f t="shared" si="6"/>
        <v>0</v>
      </c>
      <c r="AF16" s="15">
        <f t="shared" si="6"/>
        <v>0</v>
      </c>
      <c r="AG16" s="15">
        <f t="shared" si="6"/>
        <v>0</v>
      </c>
      <c r="AH16" s="15">
        <f t="shared" si="6"/>
        <v>0</v>
      </c>
      <c r="AI16" s="15">
        <f t="shared" si="6"/>
        <v>0</v>
      </c>
      <c r="AJ16" s="15">
        <f t="shared" si="6"/>
        <v>0</v>
      </c>
      <c r="AK16" s="15">
        <f t="shared" si="6"/>
        <v>300</v>
      </c>
      <c r="AL16" s="15">
        <f t="shared" si="6"/>
        <v>300</v>
      </c>
      <c r="AM16" s="15">
        <f t="shared" si="6"/>
        <v>300</v>
      </c>
      <c r="AN16" s="15">
        <f t="shared" si="6"/>
        <v>300</v>
      </c>
      <c r="AO16" s="15">
        <f t="shared" si="6"/>
        <v>300</v>
      </c>
      <c r="AP16" s="15">
        <f t="shared" si="6"/>
        <v>300</v>
      </c>
      <c r="AQ16" s="15">
        <f t="shared" si="6"/>
        <v>300</v>
      </c>
      <c r="AR16" s="15">
        <f t="shared" si="6"/>
        <v>300</v>
      </c>
      <c r="AS16" s="15">
        <f t="shared" si="6"/>
        <v>300</v>
      </c>
      <c r="AT16" s="15">
        <f t="shared" si="6"/>
        <v>300</v>
      </c>
      <c r="AU16" s="15">
        <f t="shared" si="6"/>
        <v>300</v>
      </c>
      <c r="AV16" s="15">
        <f t="shared" si="6"/>
        <v>300</v>
      </c>
      <c r="AW16" s="15">
        <f t="shared" si="6"/>
        <v>300</v>
      </c>
      <c r="AX16" s="15">
        <f t="shared" si="6"/>
        <v>0</v>
      </c>
      <c r="AY16" s="15">
        <f t="shared" si="6"/>
        <v>0</v>
      </c>
      <c r="AZ16" s="15">
        <f t="shared" si="6"/>
        <v>0</v>
      </c>
      <c r="BA16" s="15">
        <f t="shared" si="6"/>
        <v>0</v>
      </c>
      <c r="BB16" s="15">
        <f t="shared" si="6"/>
        <v>0</v>
      </c>
      <c r="BC16" s="15">
        <f t="shared" si="6"/>
        <v>0</v>
      </c>
      <c r="BD16" s="15">
        <f t="shared" si="6"/>
        <v>0</v>
      </c>
      <c r="BE16" s="15">
        <f t="shared" si="6"/>
        <v>0</v>
      </c>
      <c r="BF16" s="15">
        <f t="shared" si="6"/>
        <v>0</v>
      </c>
      <c r="BG16" s="15">
        <f t="shared" si="6"/>
        <v>0</v>
      </c>
      <c r="BH16" s="15">
        <f t="shared" si="6"/>
        <v>0</v>
      </c>
      <c r="BI16" s="15">
        <f t="shared" si="6"/>
        <v>0</v>
      </c>
      <c r="BJ16" s="15">
        <f t="shared" si="6"/>
        <v>0</v>
      </c>
      <c r="BK16" s="15">
        <f t="shared" si="6"/>
        <v>0</v>
      </c>
      <c r="BL16" s="15">
        <f t="shared" si="6"/>
        <v>0</v>
      </c>
      <c r="BM16" s="15">
        <f t="shared" si="6"/>
        <v>0</v>
      </c>
      <c r="BN16" s="15">
        <f t="shared" si="6"/>
        <v>0</v>
      </c>
      <c r="BO16" s="15">
        <f t="shared" si="6"/>
        <v>0</v>
      </c>
      <c r="BP16" s="15">
        <f t="shared" si="6"/>
        <v>0</v>
      </c>
      <c r="BQ16" s="15">
        <f t="shared" si="6"/>
        <v>0</v>
      </c>
      <c r="BR16" s="15">
        <f t="shared" si="6"/>
        <v>0</v>
      </c>
      <c r="BS16" s="15">
        <f t="shared" si="6"/>
        <v>0</v>
      </c>
      <c r="BT16" s="15">
        <f t="shared" si="3"/>
        <v>0</v>
      </c>
      <c r="BU16" s="15">
        <f t="shared" si="3"/>
        <v>0</v>
      </c>
      <c r="BV16" s="15">
        <f t="shared" si="3"/>
        <v>0</v>
      </c>
      <c r="BW16" s="15">
        <f t="shared" si="3"/>
        <v>0</v>
      </c>
      <c r="BX16" s="15">
        <f t="shared" si="3"/>
        <v>0</v>
      </c>
      <c r="BY16" s="15">
        <f t="shared" si="3"/>
        <v>0</v>
      </c>
      <c r="BZ16" s="15">
        <f t="shared" si="3"/>
        <v>0</v>
      </c>
      <c r="CA16" s="15">
        <f t="shared" si="3"/>
        <v>0</v>
      </c>
      <c r="CB16" s="15">
        <f t="shared" si="3"/>
        <v>0</v>
      </c>
      <c r="CC16" s="15">
        <f t="shared" si="3"/>
        <v>0</v>
      </c>
      <c r="CD16" s="15">
        <f t="shared" si="3"/>
        <v>0</v>
      </c>
      <c r="CE16" s="15">
        <f t="shared" si="3"/>
        <v>0</v>
      </c>
      <c r="CF16" s="15">
        <f t="shared" si="3"/>
        <v>0</v>
      </c>
      <c r="CG16" s="15">
        <f t="shared" si="3"/>
        <v>0</v>
      </c>
      <c r="CH16" s="15">
        <f t="shared" si="3"/>
        <v>0</v>
      </c>
    </row>
    <row r="17" spans="2:86" ht="24.95" customHeight="1">
      <c r="B17" s="28" t="s">
        <v>7</v>
      </c>
      <c r="C17" s="28" t="s">
        <v>17</v>
      </c>
      <c r="D17" s="29">
        <v>43671</v>
      </c>
      <c r="E17" s="29">
        <v>43677</v>
      </c>
      <c r="F17" s="27">
        <f t="shared" si="4"/>
        <v>5</v>
      </c>
      <c r="G17" s="15">
        <f t="shared" si="5"/>
        <v>0</v>
      </c>
      <c r="H17" s="15">
        <f t="shared" si="6"/>
        <v>0</v>
      </c>
      <c r="I17" s="15">
        <f t="shared" si="6"/>
        <v>0</v>
      </c>
      <c r="J17" s="15">
        <f t="shared" si="6"/>
        <v>0</v>
      </c>
      <c r="K17" s="15">
        <f t="shared" si="6"/>
        <v>0</v>
      </c>
      <c r="L17" s="15">
        <f t="shared" si="6"/>
        <v>0</v>
      </c>
      <c r="M17" s="15">
        <f t="shared" si="6"/>
        <v>0</v>
      </c>
      <c r="N17" s="15">
        <f t="shared" si="6"/>
        <v>0</v>
      </c>
      <c r="O17" s="15">
        <f t="shared" si="6"/>
        <v>0</v>
      </c>
      <c r="P17" s="15">
        <f t="shared" si="6"/>
        <v>0</v>
      </c>
      <c r="Q17" s="15">
        <f t="shared" si="6"/>
        <v>0</v>
      </c>
      <c r="R17" s="15">
        <f t="shared" si="6"/>
        <v>0</v>
      </c>
      <c r="S17" s="15">
        <f t="shared" si="6"/>
        <v>0</v>
      </c>
      <c r="T17" s="15">
        <f t="shared" si="6"/>
        <v>0</v>
      </c>
      <c r="U17" s="15">
        <f t="shared" si="6"/>
        <v>0</v>
      </c>
      <c r="V17" s="15">
        <f t="shared" si="6"/>
        <v>0</v>
      </c>
      <c r="W17" s="15">
        <f t="shared" si="6"/>
        <v>0</v>
      </c>
      <c r="X17" s="15">
        <f t="shared" si="6"/>
        <v>0</v>
      </c>
      <c r="Y17" s="15">
        <f t="shared" si="6"/>
        <v>0</v>
      </c>
      <c r="Z17" s="15">
        <f t="shared" si="6"/>
        <v>0</v>
      </c>
      <c r="AA17" s="15">
        <f t="shared" si="6"/>
        <v>0</v>
      </c>
      <c r="AB17" s="15">
        <f t="shared" si="6"/>
        <v>0</v>
      </c>
      <c r="AC17" s="15">
        <f t="shared" si="6"/>
        <v>0</v>
      </c>
      <c r="AD17" s="15">
        <f t="shared" si="6"/>
        <v>0</v>
      </c>
      <c r="AE17" s="15">
        <f t="shared" si="6"/>
        <v>0</v>
      </c>
      <c r="AF17" s="15">
        <f t="shared" si="6"/>
        <v>0</v>
      </c>
      <c r="AG17" s="15">
        <f t="shared" si="6"/>
        <v>0</v>
      </c>
      <c r="AH17" s="15">
        <f t="shared" si="6"/>
        <v>0</v>
      </c>
      <c r="AI17" s="15">
        <f t="shared" si="6"/>
        <v>0</v>
      </c>
      <c r="AJ17" s="15">
        <f t="shared" si="6"/>
        <v>0</v>
      </c>
      <c r="AK17" s="15">
        <f t="shared" si="6"/>
        <v>0</v>
      </c>
      <c r="AL17" s="15">
        <f t="shared" si="6"/>
        <v>0</v>
      </c>
      <c r="AM17" s="15">
        <f t="shared" si="6"/>
        <v>0</v>
      </c>
      <c r="AN17" s="15">
        <f t="shared" si="6"/>
        <v>0</v>
      </c>
      <c r="AO17" s="15">
        <f t="shared" si="6"/>
        <v>0</v>
      </c>
      <c r="AP17" s="15">
        <f t="shared" si="6"/>
        <v>0</v>
      </c>
      <c r="AQ17" s="15">
        <f t="shared" si="6"/>
        <v>0</v>
      </c>
      <c r="AR17" s="15">
        <f t="shared" si="6"/>
        <v>0</v>
      </c>
      <c r="AS17" s="15">
        <f t="shared" si="6"/>
        <v>300</v>
      </c>
      <c r="AT17" s="15">
        <f t="shared" si="6"/>
        <v>300</v>
      </c>
      <c r="AU17" s="15">
        <f t="shared" si="6"/>
        <v>300</v>
      </c>
      <c r="AV17" s="15">
        <f t="shared" si="6"/>
        <v>300</v>
      </c>
      <c r="AW17" s="15">
        <f t="shared" si="6"/>
        <v>300</v>
      </c>
      <c r="AX17" s="15">
        <f t="shared" si="6"/>
        <v>0</v>
      </c>
      <c r="AY17" s="15">
        <f t="shared" si="6"/>
        <v>0</v>
      </c>
      <c r="AZ17" s="15">
        <f t="shared" si="6"/>
        <v>0</v>
      </c>
      <c r="BA17" s="15">
        <f t="shared" si="6"/>
        <v>0</v>
      </c>
      <c r="BB17" s="15">
        <f t="shared" si="6"/>
        <v>0</v>
      </c>
      <c r="BC17" s="15">
        <f t="shared" si="6"/>
        <v>0</v>
      </c>
      <c r="BD17" s="15">
        <f t="shared" si="6"/>
        <v>0</v>
      </c>
      <c r="BE17" s="15">
        <f t="shared" si="6"/>
        <v>0</v>
      </c>
      <c r="BF17" s="15">
        <f t="shared" si="6"/>
        <v>0</v>
      </c>
      <c r="BG17" s="15">
        <f t="shared" si="6"/>
        <v>0</v>
      </c>
      <c r="BH17" s="15">
        <f t="shared" si="6"/>
        <v>0</v>
      </c>
      <c r="BI17" s="15">
        <f t="shared" si="6"/>
        <v>0</v>
      </c>
      <c r="BJ17" s="15">
        <f t="shared" si="6"/>
        <v>0</v>
      </c>
      <c r="BK17" s="15">
        <f t="shared" si="6"/>
        <v>0</v>
      </c>
      <c r="BL17" s="15">
        <f t="shared" si="6"/>
        <v>0</v>
      </c>
      <c r="BM17" s="15">
        <f t="shared" si="6"/>
        <v>0</v>
      </c>
      <c r="BN17" s="15">
        <f t="shared" si="6"/>
        <v>0</v>
      </c>
      <c r="BO17" s="15">
        <f t="shared" si="6"/>
        <v>0</v>
      </c>
      <c r="BP17" s="15">
        <f t="shared" si="6"/>
        <v>0</v>
      </c>
      <c r="BQ17" s="15">
        <f t="shared" si="6"/>
        <v>0</v>
      </c>
      <c r="BR17" s="15">
        <f t="shared" si="6"/>
        <v>0</v>
      </c>
      <c r="BS17" s="15">
        <f t="shared" si="6"/>
        <v>0</v>
      </c>
      <c r="BT17" s="15">
        <f t="shared" si="3"/>
        <v>0</v>
      </c>
      <c r="BU17" s="15">
        <f t="shared" si="3"/>
        <v>0</v>
      </c>
      <c r="BV17" s="15">
        <f t="shared" si="3"/>
        <v>0</v>
      </c>
      <c r="BW17" s="15">
        <f t="shared" si="3"/>
        <v>0</v>
      </c>
      <c r="BX17" s="15">
        <f t="shared" si="3"/>
        <v>0</v>
      </c>
      <c r="BY17" s="15">
        <f t="shared" si="3"/>
        <v>0</v>
      </c>
      <c r="BZ17" s="15">
        <f t="shared" si="3"/>
        <v>0</v>
      </c>
      <c r="CA17" s="15">
        <f t="shared" si="3"/>
        <v>0</v>
      </c>
      <c r="CB17" s="15">
        <f t="shared" si="3"/>
        <v>0</v>
      </c>
      <c r="CC17" s="15">
        <f t="shared" si="3"/>
        <v>0</v>
      </c>
      <c r="CD17" s="15">
        <f t="shared" si="3"/>
        <v>0</v>
      </c>
      <c r="CE17" s="15">
        <f t="shared" si="3"/>
        <v>0</v>
      </c>
      <c r="CF17" s="15">
        <f t="shared" si="3"/>
        <v>0</v>
      </c>
      <c r="CG17" s="15">
        <f t="shared" si="3"/>
        <v>0</v>
      </c>
      <c r="CH17" s="15">
        <f t="shared" si="3"/>
        <v>0</v>
      </c>
    </row>
    <row r="18" spans="2:86" ht="24.95" customHeight="1">
      <c r="B18" s="28" t="s">
        <v>8</v>
      </c>
      <c r="C18" s="28" t="s">
        <v>18</v>
      </c>
      <c r="D18" s="29">
        <v>43678</v>
      </c>
      <c r="E18" s="29">
        <v>43690</v>
      </c>
      <c r="F18" s="27">
        <f t="shared" si="4"/>
        <v>9</v>
      </c>
      <c r="G18" s="15">
        <f t="shared" si="5"/>
        <v>0</v>
      </c>
      <c r="H18" s="15">
        <f t="shared" si="6"/>
        <v>0</v>
      </c>
      <c r="I18" s="15">
        <f t="shared" si="6"/>
        <v>0</v>
      </c>
      <c r="J18" s="15">
        <f t="shared" si="6"/>
        <v>0</v>
      </c>
      <c r="K18" s="15">
        <f t="shared" si="6"/>
        <v>0</v>
      </c>
      <c r="L18" s="15">
        <f t="shared" si="6"/>
        <v>0</v>
      </c>
      <c r="M18" s="15">
        <f t="shared" si="6"/>
        <v>0</v>
      </c>
      <c r="N18" s="15">
        <f t="shared" si="6"/>
        <v>0</v>
      </c>
      <c r="O18" s="15">
        <f t="shared" si="6"/>
        <v>0</v>
      </c>
      <c r="P18" s="15">
        <f t="shared" si="6"/>
        <v>0</v>
      </c>
      <c r="Q18" s="15">
        <f t="shared" si="6"/>
        <v>0</v>
      </c>
      <c r="R18" s="15">
        <f t="shared" si="6"/>
        <v>0</v>
      </c>
      <c r="S18" s="15">
        <f t="shared" si="6"/>
        <v>0</v>
      </c>
      <c r="T18" s="15">
        <f t="shared" si="6"/>
        <v>0</v>
      </c>
      <c r="U18" s="15">
        <f t="shared" si="6"/>
        <v>0</v>
      </c>
      <c r="V18" s="15">
        <f t="shared" si="6"/>
        <v>0</v>
      </c>
      <c r="W18" s="15">
        <f t="shared" si="6"/>
        <v>0</v>
      </c>
      <c r="X18" s="15">
        <f t="shared" si="6"/>
        <v>0</v>
      </c>
      <c r="Y18" s="15">
        <f t="shared" si="6"/>
        <v>0</v>
      </c>
      <c r="Z18" s="15">
        <f t="shared" si="6"/>
        <v>0</v>
      </c>
      <c r="AA18" s="15">
        <f t="shared" si="6"/>
        <v>0</v>
      </c>
      <c r="AB18" s="15">
        <f t="shared" si="6"/>
        <v>0</v>
      </c>
      <c r="AC18" s="15">
        <f t="shared" si="6"/>
        <v>0</v>
      </c>
      <c r="AD18" s="15">
        <f t="shared" si="6"/>
        <v>0</v>
      </c>
      <c r="AE18" s="15">
        <f t="shared" si="6"/>
        <v>0</v>
      </c>
      <c r="AF18" s="15">
        <f t="shared" si="6"/>
        <v>0</v>
      </c>
      <c r="AG18" s="15">
        <f t="shared" si="6"/>
        <v>0</v>
      </c>
      <c r="AH18" s="15">
        <f t="shared" si="6"/>
        <v>0</v>
      </c>
      <c r="AI18" s="15">
        <f t="shared" si="6"/>
        <v>0</v>
      </c>
      <c r="AJ18" s="15">
        <f t="shared" si="6"/>
        <v>0</v>
      </c>
      <c r="AK18" s="15">
        <f t="shared" si="6"/>
        <v>0</v>
      </c>
      <c r="AL18" s="15">
        <f t="shared" si="6"/>
        <v>0</v>
      </c>
      <c r="AM18" s="15">
        <f t="shared" si="6"/>
        <v>0</v>
      </c>
      <c r="AN18" s="15">
        <f t="shared" si="6"/>
        <v>0</v>
      </c>
      <c r="AO18" s="15">
        <f t="shared" si="6"/>
        <v>0</v>
      </c>
      <c r="AP18" s="15">
        <f t="shared" si="6"/>
        <v>0</v>
      </c>
      <c r="AQ18" s="15">
        <f t="shared" si="6"/>
        <v>0</v>
      </c>
      <c r="AR18" s="15">
        <f t="shared" si="6"/>
        <v>0</v>
      </c>
      <c r="AS18" s="15">
        <f t="shared" si="6"/>
        <v>0</v>
      </c>
      <c r="AT18" s="15">
        <f t="shared" si="6"/>
        <v>0</v>
      </c>
      <c r="AU18" s="15">
        <f t="shared" si="6"/>
        <v>0</v>
      </c>
      <c r="AV18" s="15">
        <f t="shared" si="6"/>
        <v>0</v>
      </c>
      <c r="AW18" s="15">
        <f t="shared" si="6"/>
        <v>0</v>
      </c>
      <c r="AX18" s="15">
        <f t="shared" si="6"/>
        <v>300</v>
      </c>
      <c r="AY18" s="15">
        <f t="shared" si="6"/>
        <v>300</v>
      </c>
      <c r="AZ18" s="15">
        <f t="shared" si="6"/>
        <v>300</v>
      </c>
      <c r="BA18" s="15">
        <f t="shared" si="6"/>
        <v>300</v>
      </c>
      <c r="BB18" s="15">
        <f t="shared" si="6"/>
        <v>300</v>
      </c>
      <c r="BC18" s="15">
        <f t="shared" si="6"/>
        <v>300</v>
      </c>
      <c r="BD18" s="15">
        <f t="shared" si="6"/>
        <v>300</v>
      </c>
      <c r="BE18" s="15">
        <f t="shared" si="6"/>
        <v>300</v>
      </c>
      <c r="BF18" s="15">
        <f t="shared" si="6"/>
        <v>300</v>
      </c>
      <c r="BG18" s="15">
        <f t="shared" si="6"/>
        <v>0</v>
      </c>
      <c r="BH18" s="15">
        <f t="shared" si="6"/>
        <v>0</v>
      </c>
      <c r="BI18" s="15">
        <f t="shared" si="6"/>
        <v>0</v>
      </c>
      <c r="BJ18" s="15">
        <f t="shared" si="6"/>
        <v>0</v>
      </c>
      <c r="BK18" s="15">
        <f t="shared" si="6"/>
        <v>0</v>
      </c>
      <c r="BL18" s="15">
        <f t="shared" si="6"/>
        <v>0</v>
      </c>
      <c r="BM18" s="15">
        <f t="shared" si="6"/>
        <v>0</v>
      </c>
      <c r="BN18" s="15">
        <f t="shared" si="6"/>
        <v>0</v>
      </c>
      <c r="BO18" s="15">
        <f t="shared" si="6"/>
        <v>0</v>
      </c>
      <c r="BP18" s="15">
        <f t="shared" si="6"/>
        <v>0</v>
      </c>
      <c r="BQ18" s="15">
        <f t="shared" si="6"/>
        <v>0</v>
      </c>
      <c r="BR18" s="15">
        <f t="shared" ref="BR18:CG20" si="7">IF(AND(($D18&lt;=BR$10),($E18&gt;=BR$10)),300,0)</f>
        <v>0</v>
      </c>
      <c r="BS18" s="15">
        <f t="shared" si="7"/>
        <v>0</v>
      </c>
      <c r="BT18" s="15">
        <f t="shared" si="3"/>
        <v>0</v>
      </c>
      <c r="BU18" s="15">
        <f t="shared" si="3"/>
        <v>0</v>
      </c>
      <c r="BV18" s="15">
        <f t="shared" si="3"/>
        <v>0</v>
      </c>
      <c r="BW18" s="15">
        <f t="shared" si="3"/>
        <v>0</v>
      </c>
      <c r="BX18" s="15">
        <f t="shared" si="3"/>
        <v>0</v>
      </c>
      <c r="BY18" s="15">
        <f t="shared" si="3"/>
        <v>0</v>
      </c>
      <c r="BZ18" s="15">
        <f t="shared" si="3"/>
        <v>0</v>
      </c>
      <c r="CA18" s="15">
        <f t="shared" si="3"/>
        <v>0</v>
      </c>
      <c r="CB18" s="15">
        <f t="shared" si="3"/>
        <v>0</v>
      </c>
      <c r="CC18" s="15">
        <f t="shared" si="3"/>
        <v>0</v>
      </c>
      <c r="CD18" s="15">
        <f t="shared" si="3"/>
        <v>0</v>
      </c>
      <c r="CE18" s="15">
        <f t="shared" si="3"/>
        <v>0</v>
      </c>
      <c r="CF18" s="15">
        <f t="shared" si="3"/>
        <v>0</v>
      </c>
      <c r="CG18" s="15">
        <f t="shared" si="3"/>
        <v>0</v>
      </c>
      <c r="CH18" s="15">
        <f t="shared" si="3"/>
        <v>0</v>
      </c>
    </row>
    <row r="19" spans="2:86" ht="24.95" customHeight="1">
      <c r="B19" s="28" t="s">
        <v>9</v>
      </c>
      <c r="C19" s="28" t="s">
        <v>19</v>
      </c>
      <c r="D19" s="29">
        <v>43683</v>
      </c>
      <c r="E19" s="29">
        <v>43696</v>
      </c>
      <c r="F19" s="27">
        <f t="shared" si="4"/>
        <v>10</v>
      </c>
      <c r="G19" s="15">
        <f t="shared" si="5"/>
        <v>0</v>
      </c>
      <c r="H19" s="15">
        <f t="shared" si="5"/>
        <v>0</v>
      </c>
      <c r="I19" s="15">
        <f t="shared" si="5"/>
        <v>0</v>
      </c>
      <c r="J19" s="15">
        <f t="shared" si="5"/>
        <v>0</v>
      </c>
      <c r="K19" s="15">
        <f t="shared" si="5"/>
        <v>0</v>
      </c>
      <c r="L19" s="15">
        <f t="shared" si="5"/>
        <v>0</v>
      </c>
      <c r="M19" s="15">
        <f t="shared" si="5"/>
        <v>0</v>
      </c>
      <c r="N19" s="15">
        <f t="shared" si="5"/>
        <v>0</v>
      </c>
      <c r="O19" s="15">
        <f t="shared" si="5"/>
        <v>0</v>
      </c>
      <c r="P19" s="15">
        <f t="shared" si="5"/>
        <v>0</v>
      </c>
      <c r="Q19" s="15">
        <f t="shared" si="5"/>
        <v>0</v>
      </c>
      <c r="R19" s="15">
        <f t="shared" si="5"/>
        <v>0</v>
      </c>
      <c r="S19" s="15">
        <f t="shared" si="5"/>
        <v>0</v>
      </c>
      <c r="T19" s="15">
        <f t="shared" si="5"/>
        <v>0</v>
      </c>
      <c r="U19" s="15">
        <f t="shared" si="5"/>
        <v>0</v>
      </c>
      <c r="V19" s="15">
        <f t="shared" si="5"/>
        <v>0</v>
      </c>
      <c r="W19" s="15">
        <f t="shared" ref="W19:AL20" si="8">IF(AND(($D19&lt;=W$10),($E19&gt;=W$10)),300,0)</f>
        <v>0</v>
      </c>
      <c r="X19" s="15">
        <f t="shared" si="8"/>
        <v>0</v>
      </c>
      <c r="Y19" s="15">
        <f t="shared" si="8"/>
        <v>0</v>
      </c>
      <c r="Z19" s="15">
        <f t="shared" si="8"/>
        <v>0</v>
      </c>
      <c r="AA19" s="15">
        <f t="shared" si="8"/>
        <v>0</v>
      </c>
      <c r="AB19" s="15">
        <f t="shared" si="8"/>
        <v>0</v>
      </c>
      <c r="AC19" s="15">
        <f t="shared" si="8"/>
        <v>0</v>
      </c>
      <c r="AD19" s="15">
        <f t="shared" si="8"/>
        <v>0</v>
      </c>
      <c r="AE19" s="15">
        <f t="shared" si="8"/>
        <v>0</v>
      </c>
      <c r="AF19" s="15">
        <f t="shared" si="8"/>
        <v>0</v>
      </c>
      <c r="AG19" s="15">
        <f t="shared" si="8"/>
        <v>0</v>
      </c>
      <c r="AH19" s="15">
        <f t="shared" si="8"/>
        <v>0</v>
      </c>
      <c r="AI19" s="15">
        <f t="shared" si="8"/>
        <v>0</v>
      </c>
      <c r="AJ19" s="15">
        <f t="shared" si="8"/>
        <v>0</v>
      </c>
      <c r="AK19" s="15">
        <f t="shared" si="8"/>
        <v>0</v>
      </c>
      <c r="AL19" s="15">
        <f t="shared" si="8"/>
        <v>0</v>
      </c>
      <c r="AM19" s="15">
        <f t="shared" ref="AM19:BB20" si="9">IF(AND(($D19&lt;=AM$10),($E19&gt;=AM$10)),300,0)</f>
        <v>0</v>
      </c>
      <c r="AN19" s="15">
        <f t="shared" si="9"/>
        <v>0</v>
      </c>
      <c r="AO19" s="15">
        <f t="shared" si="9"/>
        <v>0</v>
      </c>
      <c r="AP19" s="15">
        <f t="shared" si="9"/>
        <v>0</v>
      </c>
      <c r="AQ19" s="15">
        <f t="shared" si="9"/>
        <v>0</v>
      </c>
      <c r="AR19" s="15">
        <f t="shared" si="9"/>
        <v>0</v>
      </c>
      <c r="AS19" s="15">
        <f t="shared" si="9"/>
        <v>0</v>
      </c>
      <c r="AT19" s="15">
        <f t="shared" si="9"/>
        <v>0</v>
      </c>
      <c r="AU19" s="15">
        <f t="shared" si="9"/>
        <v>0</v>
      </c>
      <c r="AV19" s="15">
        <f t="shared" si="9"/>
        <v>0</v>
      </c>
      <c r="AW19" s="15">
        <f t="shared" si="9"/>
        <v>0</v>
      </c>
      <c r="AX19" s="15">
        <f t="shared" si="9"/>
        <v>0</v>
      </c>
      <c r="AY19" s="15">
        <f t="shared" si="9"/>
        <v>0</v>
      </c>
      <c r="AZ19" s="15">
        <f t="shared" si="9"/>
        <v>0</v>
      </c>
      <c r="BA19" s="15">
        <f t="shared" si="9"/>
        <v>300</v>
      </c>
      <c r="BB19" s="15">
        <f t="shared" si="9"/>
        <v>300</v>
      </c>
      <c r="BC19" s="15">
        <f t="shared" ref="BC19:BR20" si="10">IF(AND(($D19&lt;=BC$10),($E19&gt;=BC$10)),300,0)</f>
        <v>300</v>
      </c>
      <c r="BD19" s="15">
        <f t="shared" si="10"/>
        <v>300</v>
      </c>
      <c r="BE19" s="15">
        <f t="shared" si="10"/>
        <v>300</v>
      </c>
      <c r="BF19" s="15">
        <f t="shared" si="10"/>
        <v>300</v>
      </c>
      <c r="BG19" s="15">
        <f t="shared" si="10"/>
        <v>300</v>
      </c>
      <c r="BH19" s="15">
        <f t="shared" si="10"/>
        <v>300</v>
      </c>
      <c r="BI19" s="15">
        <f t="shared" si="10"/>
        <v>300</v>
      </c>
      <c r="BJ19" s="15">
        <f t="shared" si="10"/>
        <v>300</v>
      </c>
      <c r="BK19" s="15">
        <f t="shared" si="10"/>
        <v>0</v>
      </c>
      <c r="BL19" s="15">
        <f t="shared" si="10"/>
        <v>0</v>
      </c>
      <c r="BM19" s="15">
        <f t="shared" si="10"/>
        <v>0</v>
      </c>
      <c r="BN19" s="15">
        <f t="shared" si="10"/>
        <v>0</v>
      </c>
      <c r="BO19" s="15">
        <f t="shared" si="10"/>
        <v>0</v>
      </c>
      <c r="BP19" s="15">
        <f t="shared" si="10"/>
        <v>0</v>
      </c>
      <c r="BQ19" s="15">
        <f t="shared" si="10"/>
        <v>0</v>
      </c>
      <c r="BR19" s="15">
        <f t="shared" si="10"/>
        <v>0</v>
      </c>
      <c r="BS19" s="15">
        <f t="shared" si="7"/>
        <v>0</v>
      </c>
      <c r="BT19" s="15">
        <f t="shared" si="7"/>
        <v>0</v>
      </c>
      <c r="BU19" s="15">
        <f t="shared" si="7"/>
        <v>0</v>
      </c>
      <c r="BV19" s="15">
        <f t="shared" si="7"/>
        <v>0</v>
      </c>
      <c r="BW19" s="15">
        <f t="shared" si="7"/>
        <v>0</v>
      </c>
      <c r="BX19" s="15">
        <f t="shared" si="7"/>
        <v>0</v>
      </c>
      <c r="BY19" s="15">
        <f t="shared" si="7"/>
        <v>0</v>
      </c>
      <c r="BZ19" s="15">
        <f t="shared" si="7"/>
        <v>0</v>
      </c>
      <c r="CA19" s="15">
        <f t="shared" si="7"/>
        <v>0</v>
      </c>
      <c r="CB19" s="15">
        <f t="shared" si="7"/>
        <v>0</v>
      </c>
      <c r="CC19" s="15">
        <f t="shared" si="7"/>
        <v>0</v>
      </c>
      <c r="CD19" s="15">
        <f t="shared" si="7"/>
        <v>0</v>
      </c>
      <c r="CE19" s="15">
        <f t="shared" si="7"/>
        <v>0</v>
      </c>
      <c r="CF19" s="15">
        <f t="shared" si="7"/>
        <v>0</v>
      </c>
      <c r="CG19" s="15">
        <f t="shared" si="7"/>
        <v>0</v>
      </c>
      <c r="CH19" s="15">
        <f>IF(AND(($D19&lt;=CH$10),($E19&gt;=CH$10)),300,0)</f>
        <v>0</v>
      </c>
    </row>
    <row r="20" spans="2:86" ht="24.95" customHeight="1">
      <c r="B20" s="28" t="s">
        <v>10</v>
      </c>
      <c r="C20" s="28" t="s">
        <v>20</v>
      </c>
      <c r="D20" s="29">
        <v>43688</v>
      </c>
      <c r="E20" s="29">
        <v>43738</v>
      </c>
      <c r="F20" s="27">
        <f>IFERROR(IF(OR(D20="",E20=""),"",NETWORKDAYS(D20,E20)),"Incorrect Start / End dates")</f>
        <v>36</v>
      </c>
      <c r="G20" s="15">
        <f t="shared" si="5"/>
        <v>0</v>
      </c>
      <c r="H20" s="15">
        <f t="shared" si="5"/>
        <v>0</v>
      </c>
      <c r="I20" s="15">
        <f t="shared" si="5"/>
        <v>0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5">
        <f t="shared" si="5"/>
        <v>0</v>
      </c>
      <c r="N20" s="15">
        <f t="shared" si="5"/>
        <v>0</v>
      </c>
      <c r="O20" s="15">
        <f t="shared" si="5"/>
        <v>0</v>
      </c>
      <c r="P20" s="15">
        <f t="shared" si="5"/>
        <v>0</v>
      </c>
      <c r="Q20" s="15">
        <f t="shared" si="5"/>
        <v>0</v>
      </c>
      <c r="R20" s="15">
        <f t="shared" si="5"/>
        <v>0</v>
      </c>
      <c r="S20" s="15">
        <f t="shared" si="5"/>
        <v>0</v>
      </c>
      <c r="T20" s="15">
        <f t="shared" si="5"/>
        <v>0</v>
      </c>
      <c r="U20" s="15">
        <f t="shared" si="5"/>
        <v>0</v>
      </c>
      <c r="V20" s="15">
        <f t="shared" si="5"/>
        <v>0</v>
      </c>
      <c r="W20" s="15">
        <f t="shared" si="8"/>
        <v>0</v>
      </c>
      <c r="X20" s="15">
        <f t="shared" si="8"/>
        <v>0</v>
      </c>
      <c r="Y20" s="15">
        <f t="shared" si="8"/>
        <v>0</v>
      </c>
      <c r="Z20" s="15">
        <f t="shared" si="8"/>
        <v>0</v>
      </c>
      <c r="AA20" s="15">
        <f t="shared" si="8"/>
        <v>0</v>
      </c>
      <c r="AB20" s="15">
        <f t="shared" si="8"/>
        <v>0</v>
      </c>
      <c r="AC20" s="15">
        <f t="shared" si="8"/>
        <v>0</v>
      </c>
      <c r="AD20" s="15">
        <f t="shared" si="8"/>
        <v>0</v>
      </c>
      <c r="AE20" s="15">
        <f t="shared" si="8"/>
        <v>0</v>
      </c>
      <c r="AF20" s="15">
        <f t="shared" si="8"/>
        <v>0</v>
      </c>
      <c r="AG20" s="15">
        <f t="shared" si="8"/>
        <v>0</v>
      </c>
      <c r="AH20" s="15">
        <f t="shared" si="8"/>
        <v>0</v>
      </c>
      <c r="AI20" s="15">
        <f t="shared" si="8"/>
        <v>0</v>
      </c>
      <c r="AJ20" s="15">
        <f t="shared" si="8"/>
        <v>0</v>
      </c>
      <c r="AK20" s="15">
        <f t="shared" si="8"/>
        <v>0</v>
      </c>
      <c r="AL20" s="15">
        <f t="shared" si="8"/>
        <v>0</v>
      </c>
      <c r="AM20" s="15">
        <f t="shared" si="9"/>
        <v>0</v>
      </c>
      <c r="AN20" s="15">
        <f t="shared" si="9"/>
        <v>0</v>
      </c>
      <c r="AO20" s="15">
        <f t="shared" si="9"/>
        <v>0</v>
      </c>
      <c r="AP20" s="15">
        <f t="shared" si="9"/>
        <v>0</v>
      </c>
      <c r="AQ20" s="15">
        <f t="shared" si="9"/>
        <v>0</v>
      </c>
      <c r="AR20" s="15">
        <f t="shared" si="9"/>
        <v>0</v>
      </c>
      <c r="AS20" s="15">
        <f t="shared" si="9"/>
        <v>0</v>
      </c>
      <c r="AT20" s="15">
        <f t="shared" si="9"/>
        <v>0</v>
      </c>
      <c r="AU20" s="15">
        <f t="shared" si="9"/>
        <v>0</v>
      </c>
      <c r="AV20" s="15">
        <f t="shared" si="9"/>
        <v>0</v>
      </c>
      <c r="AW20" s="15">
        <f t="shared" si="9"/>
        <v>0</v>
      </c>
      <c r="AX20" s="15">
        <f t="shared" si="9"/>
        <v>0</v>
      </c>
      <c r="AY20" s="15">
        <f t="shared" si="9"/>
        <v>0</v>
      </c>
      <c r="AZ20" s="15">
        <f t="shared" si="9"/>
        <v>0</v>
      </c>
      <c r="BA20" s="15">
        <f t="shared" si="9"/>
        <v>0</v>
      </c>
      <c r="BB20" s="15">
        <f t="shared" si="9"/>
        <v>0</v>
      </c>
      <c r="BC20" s="15">
        <f t="shared" si="10"/>
        <v>0</v>
      </c>
      <c r="BD20" s="15">
        <f t="shared" si="10"/>
        <v>0</v>
      </c>
      <c r="BE20" s="15">
        <f t="shared" si="10"/>
        <v>300</v>
      </c>
      <c r="BF20" s="15">
        <f t="shared" si="10"/>
        <v>300</v>
      </c>
      <c r="BG20" s="15">
        <f t="shared" si="10"/>
        <v>300</v>
      </c>
      <c r="BH20" s="15">
        <f t="shared" si="10"/>
        <v>300</v>
      </c>
      <c r="BI20" s="15">
        <f t="shared" si="10"/>
        <v>300</v>
      </c>
      <c r="BJ20" s="15">
        <f t="shared" si="10"/>
        <v>300</v>
      </c>
      <c r="BK20" s="15">
        <f t="shared" si="10"/>
        <v>300</v>
      </c>
      <c r="BL20" s="15">
        <f t="shared" si="10"/>
        <v>300</v>
      </c>
      <c r="BM20" s="15">
        <f t="shared" si="10"/>
        <v>300</v>
      </c>
      <c r="BN20" s="15">
        <f t="shared" si="10"/>
        <v>300</v>
      </c>
      <c r="BO20" s="15">
        <f t="shared" si="10"/>
        <v>300</v>
      </c>
      <c r="BP20" s="15">
        <f t="shared" si="10"/>
        <v>300</v>
      </c>
      <c r="BQ20" s="15">
        <f t="shared" si="10"/>
        <v>300</v>
      </c>
      <c r="BR20" s="15">
        <f t="shared" si="10"/>
        <v>300</v>
      </c>
      <c r="BS20" s="15">
        <f t="shared" si="7"/>
        <v>300</v>
      </c>
      <c r="BT20" s="15">
        <f t="shared" si="7"/>
        <v>300</v>
      </c>
      <c r="BU20" s="15">
        <f t="shared" si="7"/>
        <v>300</v>
      </c>
      <c r="BV20" s="15">
        <f t="shared" si="7"/>
        <v>300</v>
      </c>
      <c r="BW20" s="15">
        <f t="shared" si="7"/>
        <v>300</v>
      </c>
      <c r="BX20" s="15">
        <f t="shared" si="7"/>
        <v>300</v>
      </c>
      <c r="BY20" s="15">
        <f t="shared" si="7"/>
        <v>300</v>
      </c>
      <c r="BZ20" s="15">
        <f t="shared" si="7"/>
        <v>300</v>
      </c>
      <c r="CA20" s="15">
        <f t="shared" si="7"/>
        <v>300</v>
      </c>
      <c r="CB20" s="15">
        <f t="shared" si="7"/>
        <v>300</v>
      </c>
      <c r="CC20" s="15">
        <f t="shared" si="7"/>
        <v>300</v>
      </c>
      <c r="CD20" s="15">
        <f t="shared" si="7"/>
        <v>300</v>
      </c>
      <c r="CE20" s="15">
        <f t="shared" si="7"/>
        <v>300</v>
      </c>
      <c r="CF20" s="15">
        <f t="shared" si="7"/>
        <v>300</v>
      </c>
      <c r="CG20" s="15">
        <f t="shared" si="7"/>
        <v>300</v>
      </c>
      <c r="CH20" s="15">
        <f>IF(AND(($D20&lt;=CH$10),($E20&gt;=CH$10)),300,0)</f>
        <v>300</v>
      </c>
    </row>
  </sheetData>
  <mergeCells count="2">
    <mergeCell ref="C4:F4"/>
    <mergeCell ref="C6:F6"/>
  </mergeCells>
  <phoneticPr fontId="10" type="noConversion"/>
  <conditionalFormatting sqref="G11:CH20">
    <cfRule type="expression" dxfId="1" priority="2">
      <formula>G11=300</formula>
    </cfRule>
  </conditionalFormatting>
  <conditionalFormatting sqref="F11:F20">
    <cfRule type="cellIs" dxfId="0" priority="1" operator="lessThan">
      <formula>0</formula>
    </cfRule>
  </conditionalFormatting>
  <dataValidations count="11">
    <dataValidation allowBlank="1" showInputMessage="1" showErrorMessage="1" prompt="Enter a start date here" sqref="C8"/>
    <dataValidation allowBlank="1" showInputMessage="1" showErrorMessage="1" prompt="Enter a project name here" sqref="C6:F6"/>
    <dataValidation allowBlank="1" showInputMessage="1" showErrorMessage="1" prompt="Enter your company name here" sqref="C4:F4"/>
    <dataValidation allowBlank="1" showInputMessage="1" showErrorMessage="1" prompt="This template is designed for 16 weeks.&#10;Whatever number you enter in cell C8, the work week in the Gantt chart will be displayed from Monday." sqref="A1"/>
    <dataValidation allowBlank="1" showErrorMessage="1" sqref="A2"/>
    <dataValidation allowBlank="1" showInputMessage="1" showErrorMessage="1" prompt="Enter the Start Date in this column" sqref="D10"/>
    <dataValidation allowBlank="1" showInputMessage="1" showErrorMessage="1" prompt="Enter the End Date in this column. &#10;If the End date is before the Start date, the cell fill in column F will be red and the font - white." sqref="E10"/>
    <dataValidation allowBlank="1" showInputMessage="1" showErrorMessage="1" prompt="This column is automated. &#10;If you enter a non-existent date (for example, February 31) in columns D, E a message &quot;Incorrect Start / End dates&quot; will be displayed" sqref="F10"/>
    <dataValidation allowBlank="1" showInputMessage="1" showErrorMessage="1" prompt="Enter the Milestone name in this column" sqref="B10"/>
    <dataValidation allowBlank="1" showInputMessage="1" showErrorMessage="1" prompt="Enter the names of responsible people in this column" sqref="C10"/>
    <dataValidation allowBlank="1" showInputMessage="1" showErrorMessage="1" prompt="This row is automated. This cell shows the first work day which is Monday for this template" sqref="G10"/>
  </dataValidations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4:O41"/>
  <sheetViews>
    <sheetView zoomScale="80" zoomScaleNormal="80" zoomScalePageLayoutView="80" workbookViewId="0">
      <selection sqref="A1:XFD1048576"/>
    </sheetView>
  </sheetViews>
  <sheetFormatPr defaultColWidth="11.140625" defaultRowHeight="15.6" customHeight="1"/>
  <cols>
    <col min="1" max="1" width="11.140625" customWidth="1"/>
  </cols>
  <sheetData>
    <row r="4" spans="1:1" s="34" customFormat="1" ht="26.25">
      <c r="A4" s="33"/>
    </row>
    <row r="5" spans="1:1" s="34" customFormat="1" ht="26.25">
      <c r="A5" s="35"/>
    </row>
    <row r="40" spans="1:15" s="34" customFormat="1" ht="26.25">
      <c r="A40" s="39" t="s">
        <v>31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6"/>
      <c r="N40" s="36"/>
      <c r="O40" s="36"/>
    </row>
    <row r="41" spans="1:15" s="34" customFormat="1" ht="26.25">
      <c r="A41" s="40" t="s">
        <v>32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37"/>
      <c r="N41" s="37"/>
      <c r="O41" s="37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5" right="0.75" top="1" bottom="1" header="0.5" footer="0.5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Gantt Chart</vt:lpstr>
      <vt:lpstr>Copyright-2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dcterms:created xsi:type="dcterms:W3CDTF">2019-06-14T08:34:37Z</dcterms:created>
  <dcterms:modified xsi:type="dcterms:W3CDTF">2022-06-29T11:44:32Z</dcterms:modified>
</cp:coreProperties>
</file>