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8955" activeTab="2"/>
  </bookViews>
  <sheets>
    <sheet name="PV Calculator 1" sheetId="1" r:id="rId1"/>
    <sheet name="PV Calculator 2" sheetId="2" r:id="rId2"/>
    <sheet name="PV Comparator" sheetId="3" r:id="rId3"/>
    <sheet name="Copyright-2" sheetId="4" state="hidden" r:id="rId4"/>
  </sheets>
  <definedNames>
    <definedName name="_xlnm.Print_Area" localSheetId="0">'PV Calculator 1'!$B$2:$F$10</definedName>
    <definedName name="_xlnm.Print_Area" localSheetId="1">'PV Calculator 2'!$B$2:$F$10</definedName>
    <definedName name="_xlnm.Print_Area" localSheetId="2">'PV Comparator'!$B$2:$F$21</definedName>
  </definedNames>
  <calcPr fullCalcOnLoad="1"/>
</workbook>
</file>

<file path=xl/sharedStrings.xml><?xml version="1.0" encoding="utf-8"?>
<sst xmlns="http://schemas.openxmlformats.org/spreadsheetml/2006/main" count="45" uniqueCount="16">
  <si>
    <t>Interest Rate</t>
  </si>
  <si>
    <t>Initial Investment</t>
  </si>
  <si>
    <t>Present Value</t>
  </si>
  <si>
    <t>Recommendation</t>
  </si>
  <si>
    <t>:</t>
  </si>
  <si>
    <t>Present Value Gain/Loss</t>
  </si>
  <si>
    <t>Period (Year)</t>
  </si>
  <si>
    <t>Future Value</t>
  </si>
  <si>
    <t>Payment</t>
  </si>
  <si>
    <t>PRESENT VALUE CALCULATOR</t>
  </si>
  <si>
    <t>Based on payment amount and period length</t>
  </si>
  <si>
    <t>Based on future value and period length</t>
  </si>
  <si>
    <t>Investment/Project A</t>
  </si>
  <si>
    <t>Investment/Project B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</si>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</sst>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&quot;kali &quot;"/>
    <numFmt numFmtId="165" formatCode="_([$Rp-421]* #,##0.00_);_([$Rp-421]* \(#,##0.00\);_([$Rp-421]* &quot;-&quot;??_);_(@_)"/>
    <numFmt numFmtId="166" formatCode="&quot;Rp&quot;#,##0.00_);[Red]\(&quot;Rp&quot;#,##0.00\)"/>
    <numFmt numFmtId="167" formatCode="#\ &quot;Tahun&quot;"/>
    <numFmt numFmtId="168" formatCode="0.0%"/>
    <numFmt numFmtId="169" formatCode="_(* #,##0.0_);_(* \(#,##0.0\);_(* &quot;-&quot;??_);_(@_)"/>
    <numFmt numFmtId="170" formatCode="_(* #,##0_);_(* \(#,##0\);_(* &quot;-&quot;??_);_(@_)"/>
  </numFmts>
  <fonts count="53">
    <font>
      <sz val="10"/>
      <name val="Arial"/>
      <family val="0"/>
    </font>
    <font>
      <b/>
      <sz val="10"/>
      <color indexed="9"/>
      <name val="Verdana"/>
      <family val="2"/>
    </font>
    <font>
      <u val="single"/>
      <sz val="10"/>
      <color indexed="12"/>
      <name val="Arial"/>
      <family val="0"/>
    </font>
    <font>
      <sz val="10"/>
      <name val="Verdana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u val="single"/>
      <sz val="12"/>
      <color indexed="30"/>
      <name val="Calibri"/>
      <family val="2"/>
    </font>
    <font>
      <u val="single"/>
      <sz val="20"/>
      <color indexed="30"/>
      <name val="Arial"/>
      <family val="2"/>
    </font>
    <font>
      <u val="single"/>
      <sz val="2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u val="single"/>
      <sz val="20"/>
      <color theme="10"/>
      <name val="Arial"/>
      <family val="2"/>
    </font>
    <font>
      <u val="single"/>
      <sz val="2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0" fontId="6" fillId="34" borderId="10" xfId="42" applyNumberFormat="1" applyFont="1" applyFill="1" applyBorder="1" applyAlignment="1">
      <alignment horizontal="center" vertical="center"/>
    </xf>
    <xf numFmtId="40" fontId="3" fillId="0" borderId="10" xfId="42" applyNumberFormat="1" applyFont="1" applyBorder="1" applyAlignment="1">
      <alignment horizontal="center" vertical="center"/>
    </xf>
    <xf numFmtId="40" fontId="3" fillId="0" borderId="0" xfId="42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0" fontId="3" fillId="0" borderId="10" xfId="61" applyNumberFormat="1" applyFont="1" applyBorder="1" applyAlignment="1">
      <alignment vertical="center"/>
    </xf>
    <xf numFmtId="170" fontId="3" fillId="0" borderId="10" xfId="42" applyNumberFormat="1" applyFont="1" applyBorder="1" applyAlignment="1">
      <alignment vertical="center"/>
    </xf>
    <xf numFmtId="43" fontId="3" fillId="0" borderId="10" xfId="42" applyFont="1" applyBorder="1" applyAlignment="1">
      <alignment vertical="center"/>
    </xf>
    <xf numFmtId="0" fontId="49" fillId="0" borderId="0" xfId="58" applyFont="1">
      <alignment/>
      <protection/>
    </xf>
    <xf numFmtId="0" fontId="50" fillId="0" borderId="0" xfId="58" applyFont="1">
      <alignment/>
      <protection/>
    </xf>
    <xf numFmtId="0" fontId="51" fillId="0" borderId="0" xfId="54" applyFont="1" applyAlignment="1">
      <alignment/>
    </xf>
    <xf numFmtId="0" fontId="49" fillId="0" borderId="0" xfId="58" applyFont="1" applyAlignment="1">
      <alignment/>
      <protection/>
    </xf>
    <xf numFmtId="0" fontId="52" fillId="0" borderId="0" xfId="54" applyFont="1" applyAlignment="1">
      <alignment/>
    </xf>
    <xf numFmtId="0" fontId="44" fillId="0" borderId="0" xfId="58">
      <alignment/>
      <protection/>
    </xf>
    <xf numFmtId="0" fontId="1" fillId="33" borderId="0" xfId="53" applyFont="1" applyFill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 vertical="center"/>
    </xf>
    <xf numFmtId="40" fontId="3" fillId="0" borderId="10" xfId="42" applyNumberFormat="1" applyFont="1" applyBorder="1" applyAlignment="1">
      <alignment horizontal="center" vertical="center"/>
    </xf>
    <xf numFmtId="0" fontId="49" fillId="0" borderId="0" xfId="58" applyFont="1" applyAlignment="1">
      <alignment horizontal="left"/>
      <protection/>
    </xf>
    <xf numFmtId="0" fontId="52" fillId="0" borderId="0" xfId="54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exceltemplate.net/?utm_source=template&amp;utm_medium=tbanner&amp;utm_campaign=copyright" TargetMode="External" /><Relationship Id="rId3" Type="http://schemas.openxmlformats.org/officeDocument/2006/relationships/hyperlink" Target="https://exceltemplate.net/?utm_source=template&amp;utm_medium=tbanner&amp;utm_campaign=copyrigh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466725</xdr:colOff>
      <xdr:row>37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82150" cy="708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xceltemplate.net/support/" TargetMode="External" /><Relationship Id="rId2" Type="http://schemas.openxmlformats.org/officeDocument/2006/relationships/hyperlink" Target="https://exceltemplate.net/support/?utm_source=template&amp;utm_medium=tbanner&amp;utm_campaign=copyrigh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PageLayoutView="0" workbookViewId="0" topLeftCell="A1">
      <selection activeCell="B10" sqref="B10:F10"/>
    </sheetView>
  </sheetViews>
  <sheetFormatPr defaultColWidth="9.140625" defaultRowHeight="12.75"/>
  <cols>
    <col min="1" max="1" width="9.140625" style="2" customWidth="1"/>
    <col min="2" max="2" width="23.421875" style="2" customWidth="1"/>
    <col min="3" max="3" width="2.140625" style="2" customWidth="1"/>
    <col min="4" max="4" width="20.57421875" style="2" bestFit="1" customWidth="1"/>
    <col min="5" max="5" width="9.140625" style="2" customWidth="1"/>
    <col min="6" max="6" width="30.28125" style="2" bestFit="1" customWidth="1"/>
    <col min="7" max="16384" width="9.140625" style="2" customWidth="1"/>
  </cols>
  <sheetData>
    <row r="2" spans="2:6" ht="12.75">
      <c r="B2" s="23" t="s">
        <v>9</v>
      </c>
      <c r="C2" s="23"/>
      <c r="D2" s="23"/>
      <c r="E2" s="23"/>
      <c r="F2" s="23"/>
    </row>
    <row r="4" spans="2:6" ht="12.75">
      <c r="B4" s="23" t="s">
        <v>10</v>
      </c>
      <c r="C4" s="23"/>
      <c r="D4" s="23"/>
      <c r="E4" s="23"/>
      <c r="F4" s="23"/>
    </row>
    <row r="5" spans="2:6" s="4" customFormat="1" ht="12.75" customHeight="1">
      <c r="B5" s="3"/>
      <c r="C5" s="3"/>
      <c r="D5" s="3"/>
      <c r="E5" s="3"/>
      <c r="F5" s="3"/>
    </row>
    <row r="6" spans="2:6" ht="12.75">
      <c r="B6" s="2" t="s">
        <v>0</v>
      </c>
      <c r="C6" s="2" t="s">
        <v>4</v>
      </c>
      <c r="D6" s="13">
        <v>0.12</v>
      </c>
      <c r="F6" s="5" t="s">
        <v>2</v>
      </c>
    </row>
    <row r="7" spans="2:6" ht="12.75">
      <c r="B7" s="2" t="s">
        <v>6</v>
      </c>
      <c r="C7" s="2" t="s">
        <v>4</v>
      </c>
      <c r="D7" s="14">
        <v>4</v>
      </c>
      <c r="F7" s="24">
        <f>-PV(D6,D7,D8)</f>
        <v>10630.722713192425</v>
      </c>
    </row>
    <row r="8" spans="2:6" ht="12.75">
      <c r="B8" s="2" t="s">
        <v>8</v>
      </c>
      <c r="C8" s="2" t="s">
        <v>4</v>
      </c>
      <c r="D8" s="15">
        <v>3500</v>
      </c>
      <c r="F8" s="24"/>
    </row>
    <row r="10" spans="2:6" ht="12.75">
      <c r="B10" s="22"/>
      <c r="C10" s="22"/>
      <c r="D10" s="22"/>
      <c r="E10" s="22"/>
      <c r="F10" s="22"/>
    </row>
  </sheetData>
  <sheetProtection/>
  <mergeCells count="4">
    <mergeCell ref="B10:F10"/>
    <mergeCell ref="B2:F2"/>
    <mergeCell ref="B4:F4"/>
    <mergeCell ref="F7:F8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PageLayoutView="0" workbookViewId="0" topLeftCell="A1">
      <selection activeCell="B10" sqref="B10:F10"/>
    </sheetView>
  </sheetViews>
  <sheetFormatPr defaultColWidth="9.140625" defaultRowHeight="12.75"/>
  <cols>
    <col min="1" max="1" width="9.140625" style="2" customWidth="1"/>
    <col min="2" max="2" width="23.421875" style="2" customWidth="1"/>
    <col min="3" max="3" width="2.140625" style="2" customWidth="1"/>
    <col min="4" max="4" width="20.57421875" style="2" bestFit="1" customWidth="1"/>
    <col min="5" max="5" width="9.140625" style="2" customWidth="1"/>
    <col min="6" max="6" width="30.28125" style="2" bestFit="1" customWidth="1"/>
    <col min="7" max="16384" width="9.140625" style="2" customWidth="1"/>
  </cols>
  <sheetData>
    <row r="2" spans="2:6" ht="12.75">
      <c r="B2" s="23" t="s">
        <v>9</v>
      </c>
      <c r="C2" s="23"/>
      <c r="D2" s="23"/>
      <c r="E2" s="23"/>
      <c r="F2" s="23"/>
    </row>
    <row r="4" spans="2:6" ht="12.75">
      <c r="B4" s="23" t="s">
        <v>11</v>
      </c>
      <c r="C4" s="23"/>
      <c r="D4" s="23"/>
      <c r="E4" s="23"/>
      <c r="F4" s="23"/>
    </row>
    <row r="5" spans="2:6" s="4" customFormat="1" ht="12.75" customHeight="1">
      <c r="B5" s="8"/>
      <c r="C5" s="8"/>
      <c r="D5" s="8"/>
      <c r="E5" s="8"/>
      <c r="F5" s="8"/>
    </row>
    <row r="6" spans="2:6" ht="12.75">
      <c r="B6" s="2" t="s">
        <v>0</v>
      </c>
      <c r="C6" s="2" t="s">
        <v>4</v>
      </c>
      <c r="D6" s="13">
        <v>0.12</v>
      </c>
      <c r="F6" s="5" t="s">
        <v>2</v>
      </c>
    </row>
    <row r="7" spans="2:6" ht="12.75">
      <c r="B7" s="2" t="s">
        <v>6</v>
      </c>
      <c r="C7" s="2" t="s">
        <v>4</v>
      </c>
      <c r="D7" s="14">
        <v>4</v>
      </c>
      <c r="F7" s="24">
        <f>-PV(D6,D7,,D8)</f>
        <v>8897.253097667637</v>
      </c>
    </row>
    <row r="8" spans="2:6" ht="12.75">
      <c r="B8" s="2" t="s">
        <v>7</v>
      </c>
      <c r="C8" s="2" t="s">
        <v>4</v>
      </c>
      <c r="D8" s="15">
        <v>14000</v>
      </c>
      <c r="F8" s="24"/>
    </row>
    <row r="10" spans="2:6" ht="12.75">
      <c r="B10" s="22"/>
      <c r="C10" s="22"/>
      <c r="D10" s="22"/>
      <c r="E10" s="22"/>
      <c r="F10" s="22"/>
    </row>
  </sheetData>
  <sheetProtection/>
  <mergeCells count="4">
    <mergeCell ref="B10:F10"/>
    <mergeCell ref="B2:F2"/>
    <mergeCell ref="B4:F4"/>
    <mergeCell ref="F7:F8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1"/>
  <sheetViews>
    <sheetView showGridLines="0" tabSelected="1" zoomScalePageLayoutView="0" workbookViewId="0" topLeftCell="A1">
      <selection activeCell="B21" sqref="B21:F21"/>
    </sheetView>
  </sheetViews>
  <sheetFormatPr defaultColWidth="9.140625" defaultRowHeight="12.75"/>
  <cols>
    <col min="1" max="1" width="9.140625" style="2" customWidth="1"/>
    <col min="2" max="2" width="23.421875" style="2" customWidth="1"/>
    <col min="3" max="3" width="2.140625" style="2" customWidth="1"/>
    <col min="4" max="4" width="20.57421875" style="2" bestFit="1" customWidth="1"/>
    <col min="5" max="5" width="9.140625" style="2" customWidth="1"/>
    <col min="6" max="6" width="30.28125" style="2" bestFit="1" customWidth="1"/>
    <col min="7" max="16384" width="9.140625" style="2" customWidth="1"/>
  </cols>
  <sheetData>
    <row r="2" spans="2:6" ht="12.75">
      <c r="B2" s="23" t="s">
        <v>9</v>
      </c>
      <c r="C2" s="23"/>
      <c r="D2" s="23"/>
      <c r="E2" s="23"/>
      <c r="F2" s="23"/>
    </row>
    <row r="4" spans="2:6" ht="12.75">
      <c r="B4" s="23" t="s">
        <v>12</v>
      </c>
      <c r="C4" s="23"/>
      <c r="D4" s="23"/>
      <c r="E4" s="23"/>
      <c r="F4" s="23"/>
    </row>
    <row r="5" spans="2:6" s="4" customFormat="1" ht="12.75" customHeight="1">
      <c r="B5" s="3"/>
      <c r="C5" s="3"/>
      <c r="D5" s="3"/>
      <c r="E5" s="3"/>
      <c r="F5" s="3"/>
    </row>
    <row r="6" spans="2:6" ht="12.75">
      <c r="B6" s="2" t="s">
        <v>0</v>
      </c>
      <c r="C6" s="2" t="s">
        <v>4</v>
      </c>
      <c r="D6" s="13">
        <v>0.12</v>
      </c>
      <c r="F6" s="5" t="s">
        <v>2</v>
      </c>
    </row>
    <row r="7" spans="2:6" ht="12.75">
      <c r="B7" s="2" t="s">
        <v>6</v>
      </c>
      <c r="C7" s="2" t="s">
        <v>4</v>
      </c>
      <c r="D7" s="14">
        <v>4</v>
      </c>
      <c r="F7" s="6">
        <f>-PV(D6,D7,D8)</f>
        <v>10630.722713192425</v>
      </c>
    </row>
    <row r="8" spans="2:6" ht="12.75">
      <c r="B8" s="2" t="s">
        <v>8</v>
      </c>
      <c r="C8" s="2" t="s">
        <v>4</v>
      </c>
      <c r="D8" s="15">
        <v>3500</v>
      </c>
      <c r="F8" s="5" t="s">
        <v>5</v>
      </c>
    </row>
    <row r="9" spans="2:6" ht="12.75">
      <c r="B9" s="2" t="s">
        <v>1</v>
      </c>
      <c r="C9" s="2" t="s">
        <v>4</v>
      </c>
      <c r="D9" s="15">
        <v>10000</v>
      </c>
      <c r="F9" s="6">
        <f>F7-D9</f>
        <v>630.7227131924246</v>
      </c>
    </row>
    <row r="10" ht="12.75">
      <c r="F10" s="7"/>
    </row>
    <row r="11" spans="2:6" ht="12.75">
      <c r="B11" s="23" t="s">
        <v>13</v>
      </c>
      <c r="C11" s="23"/>
      <c r="D11" s="23"/>
      <c r="E11" s="23"/>
      <c r="F11" s="23"/>
    </row>
    <row r="12" spans="2:6" s="4" customFormat="1" ht="12.75" customHeight="1">
      <c r="B12" s="8"/>
      <c r="C12" s="8"/>
      <c r="D12" s="8"/>
      <c r="E12" s="8"/>
      <c r="F12" s="8"/>
    </row>
    <row r="13" spans="2:6" ht="12.75">
      <c r="B13" s="2" t="s">
        <v>0</v>
      </c>
      <c r="C13" s="2" t="s">
        <v>4</v>
      </c>
      <c r="D13" s="13">
        <v>0.12</v>
      </c>
      <c r="F13" s="5" t="s">
        <v>2</v>
      </c>
    </row>
    <row r="14" spans="2:6" ht="12.75">
      <c r="B14" s="2" t="s">
        <v>6</v>
      </c>
      <c r="C14" s="2" t="s">
        <v>4</v>
      </c>
      <c r="D14" s="14">
        <v>4</v>
      </c>
      <c r="F14" s="6">
        <f>-PV(D13,D14,,D15)</f>
        <v>8897.253097667637</v>
      </c>
    </row>
    <row r="15" spans="2:6" ht="12.75">
      <c r="B15" s="2" t="s">
        <v>7</v>
      </c>
      <c r="C15" s="2" t="s">
        <v>4</v>
      </c>
      <c r="D15" s="15">
        <v>14000</v>
      </c>
      <c r="F15" s="5" t="s">
        <v>5</v>
      </c>
    </row>
    <row r="16" spans="2:6" ht="12.75">
      <c r="B16" s="2" t="s">
        <v>1</v>
      </c>
      <c r="C16" s="2" t="s">
        <v>4</v>
      </c>
      <c r="D16" s="15">
        <v>10000</v>
      </c>
      <c r="F16" s="6">
        <f>F14-D16</f>
        <v>-1102.7469023323629</v>
      </c>
    </row>
    <row r="17" ht="12.75">
      <c r="F17" s="7"/>
    </row>
    <row r="18" spans="2:6" ht="12.75">
      <c r="B18" s="1" t="s">
        <v>3</v>
      </c>
      <c r="C18" s="9" t="s">
        <v>4</v>
      </c>
      <c r="D18" s="10" t="str">
        <f>IF(AND(OR(F9&gt;0,F16&gt;0),F9&gt;F16),"Investment A is better than Investment B",IF(AND(OR(F9&gt;0,F16&gt;0),F9&lt;F16),"Investment B is better than Investment A","Both Investment A and B are not recommended"))</f>
        <v>Investment A is better than Investment B</v>
      </c>
      <c r="E18" s="11"/>
      <c r="F18" s="12"/>
    </row>
    <row r="21" spans="2:6" ht="12.75">
      <c r="B21" s="22"/>
      <c r="C21" s="22"/>
      <c r="D21" s="22"/>
      <c r="E21" s="22"/>
      <c r="F21" s="22"/>
    </row>
  </sheetData>
  <sheetProtection/>
  <mergeCells count="4">
    <mergeCell ref="B21:F21"/>
    <mergeCell ref="B2:F2"/>
    <mergeCell ref="B4:F4"/>
    <mergeCell ref="B11:F11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1"/>
  <sheetViews>
    <sheetView zoomScale="80" zoomScaleNormal="80" zoomScalePageLayoutView="0" workbookViewId="0" topLeftCell="A1">
      <selection activeCell="B2" sqref="B2:F2"/>
    </sheetView>
  </sheetViews>
  <sheetFormatPr defaultColWidth="12.421875" defaultRowHeight="15" customHeight="1"/>
  <cols>
    <col min="1" max="1" width="12.421875" style="21" customWidth="1"/>
    <col min="2" max="16384" width="12.421875" style="21" customWidth="1"/>
  </cols>
  <sheetData>
    <row r="4" s="17" customFormat="1" ht="15" customHeight="1">
      <c r="A4" s="16"/>
    </row>
    <row r="5" s="17" customFormat="1" ht="15" customHeight="1">
      <c r="A5" s="18"/>
    </row>
    <row r="40" spans="1:15" s="17" customFormat="1" ht="30" customHeight="1">
      <c r="A40" s="25" t="s">
        <v>14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19"/>
      <c r="N40" s="19"/>
      <c r="O40" s="19"/>
    </row>
    <row r="41" spans="1:15" s="17" customFormat="1" ht="30" customHeight="1">
      <c r="A41" s="26" t="s">
        <v>15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0"/>
      <c r="N41" s="20"/>
      <c r="O41" s="20"/>
    </row>
  </sheetData>
  <sheetProtection/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rintOptions/>
  <pageMargins left="0.7" right="0.7" top="0.75" bottom="0.75" header="0.3" footer="0.3"/>
  <pageSetup horizontalDpi="1200" verticalDpi="12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DELL</cp:lastModifiedBy>
  <dcterms:created xsi:type="dcterms:W3CDTF">2009-08-22T01:48:24Z</dcterms:created>
  <dcterms:modified xsi:type="dcterms:W3CDTF">2022-07-14T16:05:26Z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